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 SEP 3 DE 2025 A ENERO 2026\DERECHOS DE PETICION Y ORFEO\SEGUIMIENTOS DERECHOS DE PETICION\OCTUBRE 2025\"/>
    </mc:Choice>
  </mc:AlternateContent>
  <xr:revisionPtr revIDLastSave="0" documentId="13_ncr:1_{0DBCA690-8DEB-4C3A-93E2-68FE2AD5B821}" xr6:coauthVersionLast="47" xr6:coauthVersionMax="47" xr10:uidLastSave="{00000000-0000-0000-0000-000000000000}"/>
  <bookViews>
    <workbookView xWindow="-120" yWindow="-120" windowWidth="29040" windowHeight="15720" xr2:uid="{BADBB1F1-91DC-4E4F-8D94-46E975A957EB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<sst xmlns="http://schemas.openxmlformats.org/spreadsheetml/2006/main" count="54" uniqueCount="30">
  <si>
    <t>Bogotá Te Escucha</t>
  </si>
  <si>
    <t>ORFEO</t>
  </si>
  <si>
    <t>DEPENDENCIA ORFEO</t>
  </si>
  <si>
    <t>USUARIO ORFEO</t>
  </si>
  <si>
    <t>correo</t>
  </si>
  <si>
    <t>Días gestión</t>
  </si>
  <si>
    <t>Tipo de pendiente</t>
  </si>
  <si>
    <t>Tipo de pendiente2</t>
  </si>
  <si>
    <t>condicion</t>
  </si>
  <si>
    <t>Area de Gestion Policiva  Jurídica Chapinero</t>
  </si>
  <si>
    <t>MARICELA PALACIO RODRIGUEZ</t>
  </si>
  <si>
    <t>maricela.palacio@gobiernobogota.gov.co</t>
  </si>
  <si>
    <t>Pendiente en terminos</t>
  </si>
  <si>
    <t>SIN RESPUESTA</t>
  </si>
  <si>
    <t>Area de Gestion de Desarrollo Local Chapinero</t>
  </si>
  <si>
    <t>CRISTIAM GEOVANNY CANON FORERO</t>
  </si>
  <si>
    <t>cristiam.canon@gobiernobogota.gov.co</t>
  </si>
  <si>
    <t>OSCAR RICARDO COLORADO BULLA</t>
  </si>
  <si>
    <t>oscar.colorado@gobiernobogota.gov.co</t>
  </si>
  <si>
    <t>SANTIAGO STIVEN CASTELLANOS ESPITIA</t>
  </si>
  <si>
    <t>santiago.Castellanos@gobiernobogota.gov.co</t>
  </si>
  <si>
    <t>LAURA FERNANDA PEDREROS ARAQUE</t>
  </si>
  <si>
    <t>Laura.Pedreros@gobiernobogota.gov.co</t>
  </si>
  <si>
    <t>LINDA ALEXA PAOLA PRIETO GARZON</t>
  </si>
  <si>
    <t>linda.prieto@gobiernobogota.gov.co</t>
  </si>
  <si>
    <t>SILVIA JULIANA HERNANDEZ PABON</t>
  </si>
  <si>
    <t>infraestructura.chapinero@gobiernobogota.gov.co</t>
  </si>
  <si>
    <t>sIN RESPUESTA</t>
  </si>
  <si>
    <t>MARCO TULIO CASTRO FONSECA</t>
  </si>
  <si>
    <t>marco.castro@gobiernobogota.gov.co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</si>
</sst>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1" fontId="4" fillId="0" borderId="0" xfId="0" applyNumberFormat="1" applyFont="1"/>
  </cellXfs>
  <cellStyles count="3">
    <cellStyle name="Hyperlink" xfId="2" xr:uid="{00000000-000B-0000-0000-000008000000}"/>
    <cellStyle name="Normal" xfId="0" builtinId="0"/>
    <cellStyle name="Normal 3" xfId="1" xr:uid="{5950168D-7CDA-43C5-B6E7-95457378A066}"/>
  </cellStyles>
  <dxfs count="7">
    <dxf>
      <numFmt numFmtId="1" formatCode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15608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F882ED-5881-48B7-A3FE-C859EA1AA6FE}" name="derechospeticion" displayName="derechospeticion" ref="A1:I10" totalsRowShown="0" headerRowDxfId="6" headerRowBorderDxfId="5" tableBorderDxfId="4" totalsRowBorderDxfId="3">
  <autoFilter ref="A1:I10" xr:uid="{CBF882ED-5881-48B7-A3FE-C859EA1AA6FE}"/>
  <tableColumns count="9">
    <tableColumn id="1" xr3:uid="{FA059504-347C-440B-994F-F8B5704A803A}" name="Bogotá Te Escucha"/>
    <tableColumn id="2" xr3:uid="{3C3B3AE9-80C0-4466-A478-87FE88ECEEB9}" name="ORFEO" dataDxfId="0"/>
    <tableColumn id="3" xr3:uid="{6DFA5607-1898-45E5-A7F4-D8CD9BD4A5AF}" name="DEPENDENCIA ORFEO"/>
    <tableColumn id="4" xr3:uid="{A3E6088C-7389-4A87-ACB3-069E56E13056}" name="USUARIO ORFEO"/>
    <tableColumn id="5" xr3:uid="{922ABE06-4422-42E7-9EA0-DCB3AB42B25A}" name="correo"/>
    <tableColumn id="6" xr3:uid="{BE319B70-A592-4589-AB5E-7E3F08F16EAE}" name="Días gestión"/>
    <tableColumn id="7" xr3:uid="{EEF57AFA-53C3-46C7-8C76-16912A4F63A4}" name="Tipo de pendiente"/>
    <tableColumn id="8" xr3:uid="{75867A3B-A08C-4883-9B9E-7BDE05B7FD48}" name="Tipo de pendiente2" dataDxfId="2"/>
    <tableColumn id="9" xr3:uid="{507E43CA-8ABF-403D-BA2C-B7A474399574}" name="condicion" dataDxfId="1">
      <calculatedColumnFormula>IF(H2="SIN RESPUESTA","SI","NO")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E685-B02E-4443-B82F-2B634E3211B9}">
  <dimension ref="A1:I10"/>
  <sheetViews>
    <sheetView tabSelected="1" zoomScale="85" zoomScaleNormal="85" workbookViewId="0">
      <selection activeCell="C17" sqref="C17"/>
    </sheetView>
  </sheetViews>
  <sheetFormatPr baseColWidth="10" defaultColWidth="11.42578125" defaultRowHeight="15" x14ac:dyDescent="0.25"/>
  <cols>
    <col min="1" max="1" width="27.42578125" bestFit="1" customWidth="1"/>
    <col min="2" max="2" width="22.85546875" bestFit="1" customWidth="1"/>
    <col min="3" max="3" width="47.7109375" bestFit="1" customWidth="1"/>
    <col min="4" max="4" width="36.7109375" bestFit="1" customWidth="1"/>
    <col min="5" max="5" width="38.140625" bestFit="1" customWidth="1"/>
    <col min="6" max="6" width="16.7109375" style="1" bestFit="1" customWidth="1"/>
    <col min="7" max="7" width="35.5703125" customWidth="1"/>
    <col min="8" max="8" width="48" bestFit="1" customWidth="1"/>
    <col min="9" max="9" width="21.42578125" customWidth="1"/>
    <col min="10" max="10" width="48.7109375" bestFit="1" customWidth="1"/>
    <col min="11" max="11" width="38.140625" bestFit="1" customWidth="1"/>
    <col min="12" max="12" width="10.42578125" bestFit="1" customWidth="1"/>
    <col min="13" max="13" width="30.85546875" bestFit="1" customWidth="1"/>
    <col min="14" max="14" width="30.85546875" customWidth="1"/>
    <col min="15" max="15" width="30" bestFit="1" customWidth="1"/>
  </cols>
  <sheetData>
    <row r="1" spans="1:9" x14ac:dyDescent="0.25">
      <c r="A1" s="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7">
        <v>5411602025</v>
      </c>
      <c r="B2" s="8">
        <v>20254213423372</v>
      </c>
      <c r="C2" s="7" t="s">
        <v>9</v>
      </c>
      <c r="D2" s="7" t="s">
        <v>10</v>
      </c>
      <c r="E2" s="7" t="s">
        <v>11</v>
      </c>
      <c r="F2" s="7">
        <v>4</v>
      </c>
      <c r="G2" s="7" t="s">
        <v>12</v>
      </c>
      <c r="H2" s="4" t="s">
        <v>13</v>
      </c>
      <c r="I2" s="5" t="str">
        <f t="shared" ref="I2:I3" si="0">IF(H2="SIN RESPUESTA","SI","NO")</f>
        <v>SI</v>
      </c>
    </row>
    <row r="3" spans="1:9" x14ac:dyDescent="0.25">
      <c r="A3" s="7">
        <v>5420062025</v>
      </c>
      <c r="B3" s="8">
        <v>20254213428882</v>
      </c>
      <c r="C3" s="7" t="s">
        <v>14</v>
      </c>
      <c r="D3" s="7" t="s">
        <v>15</v>
      </c>
      <c r="E3" s="7" t="s">
        <v>16</v>
      </c>
      <c r="F3" s="7">
        <v>4</v>
      </c>
      <c r="G3" s="7" t="s">
        <v>12</v>
      </c>
      <c r="H3" s="4" t="s">
        <v>13</v>
      </c>
      <c r="I3" s="5" t="str">
        <f t="shared" si="0"/>
        <v>SI</v>
      </c>
    </row>
    <row r="4" spans="1:9" x14ac:dyDescent="0.25">
      <c r="A4" s="7">
        <v>5402052025</v>
      </c>
      <c r="B4" s="8">
        <v>20254603476602</v>
      </c>
      <c r="C4" s="7" t="s">
        <v>9</v>
      </c>
      <c r="D4" s="7" t="s">
        <v>17</v>
      </c>
      <c r="E4" s="7" t="s">
        <v>18</v>
      </c>
      <c r="F4" s="7">
        <v>2</v>
      </c>
      <c r="G4" s="7" t="s">
        <v>12</v>
      </c>
      <c r="H4" s="4" t="s">
        <v>13</v>
      </c>
      <c r="I4" s="5" t="str">
        <f t="shared" ref="I4:I7" si="1">IF(H4="SIN RESPUESTA","SI","NO")</f>
        <v>SI</v>
      </c>
    </row>
    <row r="5" spans="1:9" x14ac:dyDescent="0.25">
      <c r="A5" s="7">
        <v>5493362025</v>
      </c>
      <c r="B5" s="8">
        <v>20254603476332</v>
      </c>
      <c r="C5" s="7" t="s">
        <v>14</v>
      </c>
      <c r="D5" s="7" t="s">
        <v>19</v>
      </c>
      <c r="E5" s="7" t="s">
        <v>20</v>
      </c>
      <c r="F5" s="7">
        <v>1</v>
      </c>
      <c r="G5" s="7" t="s">
        <v>12</v>
      </c>
      <c r="H5" s="4" t="s">
        <v>13</v>
      </c>
      <c r="I5" s="5" t="str">
        <f t="shared" si="1"/>
        <v>SI</v>
      </c>
    </row>
    <row r="6" spans="1:9" x14ac:dyDescent="0.25">
      <c r="A6" s="7">
        <v>5495832025</v>
      </c>
      <c r="B6" s="8">
        <v>20254603475332</v>
      </c>
      <c r="C6" s="7" t="s">
        <v>14</v>
      </c>
      <c r="D6" s="7" t="s">
        <v>21</v>
      </c>
      <c r="E6" s="7" t="s">
        <v>22</v>
      </c>
      <c r="F6" s="7">
        <v>1</v>
      </c>
      <c r="G6" s="7" t="s">
        <v>12</v>
      </c>
      <c r="H6" s="4" t="s">
        <v>13</v>
      </c>
      <c r="I6" s="5" t="str">
        <f t="shared" si="1"/>
        <v>SI</v>
      </c>
    </row>
    <row r="7" spans="1:9" x14ac:dyDescent="0.25">
      <c r="A7" s="7">
        <v>5500172025</v>
      </c>
      <c r="B7" s="8">
        <v>20254603476942</v>
      </c>
      <c r="C7" s="7" t="s">
        <v>9</v>
      </c>
      <c r="D7" s="7" t="s">
        <v>23</v>
      </c>
      <c r="E7" s="7" t="s">
        <v>24</v>
      </c>
      <c r="F7" s="7">
        <v>1</v>
      </c>
      <c r="G7" s="7" t="s">
        <v>12</v>
      </c>
      <c r="H7" s="4" t="s">
        <v>13</v>
      </c>
      <c r="I7" s="5" t="str">
        <f t="shared" si="1"/>
        <v>SI</v>
      </c>
    </row>
    <row r="8" spans="1:9" x14ac:dyDescent="0.25">
      <c r="A8" s="7">
        <v>5501632025</v>
      </c>
      <c r="B8" s="8">
        <v>20254213466032</v>
      </c>
      <c r="C8" s="7" t="s">
        <v>9</v>
      </c>
      <c r="D8" s="7" t="s">
        <v>10</v>
      </c>
      <c r="E8" s="7" t="s">
        <v>11</v>
      </c>
      <c r="F8" s="7">
        <v>1</v>
      </c>
      <c r="G8" s="7" t="s">
        <v>12</v>
      </c>
      <c r="H8" s="5" t="s">
        <v>13</v>
      </c>
      <c r="I8" s="5" t="str">
        <f t="shared" ref="I8" si="2">IF(H8="SIN RESPUESTA","SI","NO")</f>
        <v>SI</v>
      </c>
    </row>
    <row r="9" spans="1:9" x14ac:dyDescent="0.25">
      <c r="A9" s="7">
        <v>5510252025</v>
      </c>
      <c r="B9" s="8">
        <v>20254603475462</v>
      </c>
      <c r="C9" s="7" t="s">
        <v>14</v>
      </c>
      <c r="D9" s="7" t="s">
        <v>25</v>
      </c>
      <c r="E9" s="7" t="s">
        <v>26</v>
      </c>
      <c r="F9" s="7">
        <v>1</v>
      </c>
      <c r="G9" s="7" t="s">
        <v>12</v>
      </c>
      <c r="H9" s="5" t="s">
        <v>27</v>
      </c>
      <c r="I9" s="5" t="str">
        <f t="shared" ref="I9:I10" si="3">IF(H9="SIN RESPUESTA","SI","NO")</f>
        <v>SI</v>
      </c>
    </row>
    <row r="10" spans="1:9" x14ac:dyDescent="0.25">
      <c r="A10" s="7">
        <v>5514542025</v>
      </c>
      <c r="B10" s="8">
        <v>20254603477192</v>
      </c>
      <c r="C10" s="7" t="s">
        <v>14</v>
      </c>
      <c r="D10" s="7" t="s">
        <v>28</v>
      </c>
      <c r="E10" s="7" t="s">
        <v>29</v>
      </c>
      <c r="F10" s="7">
        <v>1</v>
      </c>
      <c r="G10" s="7" t="s">
        <v>12</v>
      </c>
      <c r="H10" s="5" t="s">
        <v>13</v>
      </c>
      <c r="I10" s="5" t="str">
        <f t="shared" si="3"/>
        <v>SI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Mary Pereira Lizcano</dc:creator>
  <cp:keywords/>
  <dc:description/>
  <cp:lastModifiedBy>Sandra Mary Pereira Lizcano</cp:lastModifiedBy>
  <cp:revision/>
  <dcterms:created xsi:type="dcterms:W3CDTF">2023-11-10T20:39:10Z</dcterms:created>
  <dcterms:modified xsi:type="dcterms:W3CDTF">2025-10-17T20:42:39Z</dcterms:modified>
  <cp:category/>
  <cp:contentStatus/>
</cp:coreProperties>
</file>