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OCTUBRE 2025\"/>
    </mc:Choice>
  </mc:AlternateContent>
  <xr:revisionPtr revIDLastSave="0" documentId="8_{D275BAA6-A0A3-4722-9209-152509A31BED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<sst xmlns="http://schemas.openxmlformats.org/spreadsheetml/2006/main" count="44" uniqueCount="25">
  <si>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</si>
  <si>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</si>
  <si>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</si>
  <si>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</si>
  <si>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</si>
  <si>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</si>
  <si>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</si>
  <si>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</si>
  <si>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</si>
  <si>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Policiva  Jurídica Chapinero</t>
  </si>
  <si>
    <t>MARICELA PALACIO RODRIGUEZ</t>
  </si>
  <si>
    <t>maricela.palacio@gobiernobogota.gov.co</t>
  </si>
  <si>
    <t>Pendiente en terminos</t>
  </si>
  <si>
    <t>SIN RESPUESTA</t>
  </si>
  <si>
    <t>PAULA ANDREA BERNAL SALDANA</t>
  </si>
  <si>
    <t>paula.bernal@gobiernobogota.gov.co</t>
  </si>
  <si>
    <t>Area de Gestion de Desarrollo Local Chapinero</t>
  </si>
  <si>
    <t>MARCO TULIO CASTRO FONSECA</t>
  </si>
  <si>
    <t>marco.castro@gobiernobogota.gov.co</t>
  </si>
  <si>
    <t>LIZETH CECILIA DUQUE CASTILLO</t>
  </si>
  <si>
    <t>lizeth.duque@gobiernobogota.gov.co</t>
  </si>
  <si>
    <t>LINDA ALEXA PAOLA PRIETO GARZON</t>
  </si>
  <si>
    <t>linda.prieto@gobiernobogota.gov.co</t>
  </si>
  <si>
    <t>ANGEL FEDERICO CASTILLO VANEGAS</t>
  </si>
  <si>
    <t>Angel.Castillo@gobiernobogota.gov.co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</si>
</sst>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" fontId="4" fillId="0" borderId="0" xfId="0" applyNumberFormat="1" applyFont="1"/>
  </cellXfs>
  <cellStyles count="3">
    <cellStyle name="Hyperlink" xfId="2" xr:uid="{00000000-000B-0000-0000-000008000000}"/>
    <cellStyle name="Normal" xfId="0" builtinId="0"/>
    <cellStyle name="Normal 3" xfId="1" xr:uid="{5950168D-7CDA-43C5-B6E7-95457378A066}"/>
  </cellStyles>
  <dxfs count="7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" formatCode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8" totalsRowShown="0" headerRowDxfId="6" headerRowBorderDxfId="5" tableBorderDxfId="4" totalsRowBorderDxfId="3">
  <autoFilter ref="A1:I8" xr:uid="{CBF882ED-5881-48B7-A3FE-C859EA1AA6FE}"/>
  <tableColumns count="9">
    <tableColumn id="1" xr3:uid="{FA059504-347C-440B-994F-F8B5704A803A}" name="Bogotá Te Escucha"/>
    <tableColumn id="2" xr3:uid="{3C3B3AE9-80C0-4466-A478-87FE88ECEEB9}" name="ORFEO" dataDxfId="2"/>
    <tableColumn id="3" xr3:uid="{6DFA5607-1898-45E5-A7F4-D8CD9BD4A5AF}" name="DEPENDENCIA ORFEO"/>
    <tableColumn id="4" xr3:uid="{A3E6088C-7389-4A87-ACB3-069E56E13056}" name="USUARIO ORFEO"/>
    <tableColumn id="5" xr3:uid="{922ABE06-4422-42E7-9EA0-DCB3AB42B25A}" name="correo"/>
    <tableColumn id="6" xr3:uid="{BE319B70-A592-4589-AB5E-7E3F08F16EAE}" name="Días gestión"/>
    <tableColumn id="7" xr3:uid="{EEF57AFA-53C3-46C7-8C76-16912A4F63A4}" name="Tipo de pendiente"/>
    <tableColumn id="8" xr3:uid="{75867A3B-A08C-4883-9B9E-7BDE05B7FD48}" name="Tipo de pendiente2" dataDxfId="1"/>
    <tableColumn id="9" xr3:uid="{507E43CA-8ABF-403D-BA2C-B7A474399574}" name="condicion" dataDxfId="0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8"/>
  <sheetViews>
    <sheetView tabSelected="1" zoomScale="85" zoomScaleNormal="85" workbookViewId="0">
      <selection activeCell="B2" sqref="B2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38.1406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7">
        <v>5069582025</v>
      </c>
      <c r="B2" s="8">
        <v>20254603258152</v>
      </c>
      <c r="C2" s="7" t="s">
        <v>9</v>
      </c>
      <c r="D2" s="7" t="s">
        <v>10</v>
      </c>
      <c r="E2" s="7" t="s">
        <v>11</v>
      </c>
      <c r="F2" s="7">
        <v>13</v>
      </c>
      <c r="G2" s="7" t="s">
        <v>12</v>
      </c>
      <c r="H2" s="4" t="s">
        <v>13</v>
      </c>
      <c r="I2" s="5" t="str">
        <f t="shared" ref="I2:I3" si="0">IF(H2="SIN RESPUESTA","SI","NO")</f>
        <v>SI</v>
      </c>
    </row>
    <row r="3" spans="1:9" x14ac:dyDescent="0.25">
      <c r="A3" s="7">
        <v>5163152025</v>
      </c>
      <c r="B3" s="8">
        <v>20254213283602</v>
      </c>
      <c r="C3" s="7" t="s">
        <v>9</v>
      </c>
      <c r="D3" s="7" t="s">
        <v>14</v>
      </c>
      <c r="E3" s="7" t="s">
        <v>15</v>
      </c>
      <c r="F3" s="7">
        <v>12</v>
      </c>
      <c r="G3" s="7" t="s">
        <v>12</v>
      </c>
      <c r="H3" s="4" t="s">
        <v>13</v>
      </c>
      <c r="I3" s="5" t="str">
        <f t="shared" si="0"/>
        <v>SI</v>
      </c>
    </row>
    <row r="4" spans="1:9" x14ac:dyDescent="0.25">
      <c r="A4" s="7">
        <v>5203432025</v>
      </c>
      <c r="B4" s="8">
        <v>20254603307192</v>
      </c>
      <c r="C4" s="7" t="s">
        <v>16</v>
      </c>
      <c r="D4" s="7" t="s">
        <v>17</v>
      </c>
      <c r="E4" s="7" t="s">
        <v>18</v>
      </c>
      <c r="F4" s="7">
        <v>11</v>
      </c>
      <c r="G4" s="7" t="s">
        <v>12</v>
      </c>
      <c r="H4" s="4" t="s">
        <v>13</v>
      </c>
      <c r="I4" s="5" t="str">
        <f t="shared" ref="I4:I7" si="1">IF(H4="SIN RESPUESTA","SI","NO")</f>
        <v>SI</v>
      </c>
    </row>
    <row r="5" spans="1:9" x14ac:dyDescent="0.25">
      <c r="A5" s="7">
        <v>4865362025</v>
      </c>
      <c r="B5" s="8">
        <v>20254603343722</v>
      </c>
      <c r="C5" s="7" t="s">
        <v>9</v>
      </c>
      <c r="D5" s="7" t="s">
        <v>19</v>
      </c>
      <c r="E5" s="7" t="s">
        <v>20</v>
      </c>
      <c r="F5" s="7">
        <v>10</v>
      </c>
      <c r="G5" s="7" t="s">
        <v>12</v>
      </c>
      <c r="H5" s="4" t="s">
        <v>13</v>
      </c>
      <c r="I5" s="5" t="str">
        <f t="shared" si="1"/>
        <v>SI</v>
      </c>
    </row>
    <row r="6" spans="1:9" x14ac:dyDescent="0.25">
      <c r="A6" s="7">
        <v>5232952025</v>
      </c>
      <c r="B6" s="8">
        <v>20254603369932</v>
      </c>
      <c r="C6" s="7" t="s">
        <v>16</v>
      </c>
      <c r="D6" s="7" t="s">
        <v>17</v>
      </c>
      <c r="E6" s="7" t="s">
        <v>18</v>
      </c>
      <c r="F6" s="7">
        <v>7</v>
      </c>
      <c r="G6" s="7" t="s">
        <v>12</v>
      </c>
      <c r="H6" s="4" t="s">
        <v>13</v>
      </c>
      <c r="I6" s="5" t="str">
        <f t="shared" si="1"/>
        <v>SI</v>
      </c>
    </row>
    <row r="7" spans="1:9" x14ac:dyDescent="0.25">
      <c r="A7" s="7">
        <v>5292172025</v>
      </c>
      <c r="B7" s="8">
        <v>20254603370042</v>
      </c>
      <c r="C7" s="7" t="s">
        <v>9</v>
      </c>
      <c r="D7" s="7" t="s">
        <v>21</v>
      </c>
      <c r="E7" s="7" t="s">
        <v>22</v>
      </c>
      <c r="F7" s="7">
        <v>7</v>
      </c>
      <c r="G7" s="7" t="s">
        <v>12</v>
      </c>
      <c r="H7" s="4" t="s">
        <v>13</v>
      </c>
      <c r="I7" s="5" t="str">
        <f t="shared" si="1"/>
        <v>SI</v>
      </c>
    </row>
    <row r="8" spans="1:9" x14ac:dyDescent="0.25">
      <c r="A8" s="7">
        <v>5280012025</v>
      </c>
      <c r="B8" s="8">
        <v>20254603385582</v>
      </c>
      <c r="C8" s="7" t="s">
        <v>9</v>
      </c>
      <c r="D8" s="7" t="s">
        <v>23</v>
      </c>
      <c r="E8" s="7" t="s">
        <v>24</v>
      </c>
      <c r="F8" s="7">
        <v>6</v>
      </c>
      <c r="G8" s="7" t="s">
        <v>12</v>
      </c>
      <c r="H8" s="5" t="s">
        <v>13</v>
      </c>
      <c r="I8" s="5" t="str">
        <f t="shared" ref="I8" si="2">IF(H8="SIN RESPUESTA","SI","NO")</f>
        <v>SI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2025-10-10T22:19:53Z</dcterms:modified>
  <cp:category/>
  <cp:contentStatus/>
</cp:coreProperties>
</file>