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69.xml" ContentType="application/vnd.openxmlformats-officedocument.drawingml.chart+xml"/>
  <Override PartName="/xl/charts/chart78.xml" ContentType="application/vnd.openxmlformats-officedocument.drawingml.chart+xml"/>
  <Default Extension="rels" ContentType="application/vnd.openxmlformats-package.relationships+xml"/>
  <Default Extension="xml" ContentType="application/xml"/>
  <Override PartName="/xl/externalLinks/externalLink5.xml" ContentType="application/vnd.openxmlformats-officedocument.spreadsheetml.externalLink+xml"/>
  <Override PartName="/xl/charts/chart29.xml" ContentType="application/vnd.openxmlformats-officedocument.drawingml.chart+xml"/>
  <Override PartName="/xl/charts/chart49.xml" ContentType="application/vnd.openxmlformats-officedocument.drawingml.chart+xml"/>
  <Override PartName="/xl/charts/chart58.xml" ContentType="application/vnd.openxmlformats-officedocument.drawingml.chart+xml"/>
  <Override PartName="/xl/charts/chart67.xml" ContentType="application/vnd.openxmlformats-officedocument.drawingml.chart+xml"/>
  <Override PartName="/xl/charts/chart76.xml" ContentType="application/vnd.openxmlformats-officedocument.drawingml.chart+xml"/>
  <Override PartName="/xl/externalLinks/externalLink3.xml" ContentType="application/vnd.openxmlformats-officedocument.spreadsheetml.externalLink+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charts/chart56.xml" ContentType="application/vnd.openxmlformats-officedocument.drawingml.chart+xml"/>
  <Override PartName="/xl/charts/chart65.xml" ContentType="application/vnd.openxmlformats-officedocument.drawingml.chart+xml"/>
  <Override PartName="/xl/charts/chart74.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54.xml" ContentType="application/vnd.openxmlformats-officedocument.drawingml.chart+xml"/>
  <Override PartName="/xl/charts/chart63.xml" ContentType="application/vnd.openxmlformats-officedocument.drawingml.chart+xml"/>
  <Override PartName="/xl/charts/chart72.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52.xml" ContentType="application/vnd.openxmlformats-officedocument.drawingml.chart+xml"/>
  <Override PartName="/xl/charts/chart61.xml" ContentType="application/vnd.openxmlformats-officedocument.drawingml.chart+xml"/>
  <Override PartName="/xl/charts/chart7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externalLinks/externalLink6.xml" ContentType="application/vnd.openxmlformats-officedocument.spreadsheetml.externalLink+xml"/>
  <Override PartName="/xl/charts/chart3.xml" ContentType="application/vnd.openxmlformats-officedocument.drawingml.chart+xml"/>
  <Override PartName="/xl/charts/chart59.xml" ContentType="application/vnd.openxmlformats-officedocument.drawingml.chart+xml"/>
  <Override PartName="/xl/charts/chart79.xml" ContentType="application/vnd.openxmlformats-officedocument.drawingml.chart+xml"/>
  <Override PartName="/xl/workbook.xml" ContentType="application/vnd.openxmlformats-officedocument.spreadsheetml.sheet.main+xml"/>
  <Override PartName="/xl/externalLinks/externalLink4.xml" ContentType="application/vnd.openxmlformats-officedocument.spreadsheetml.externalLink+xml"/>
  <Override PartName="/xl/charts/chart1.xml" ContentType="application/vnd.openxmlformats-officedocument.drawingml.chart+xml"/>
  <Override PartName="/xl/charts/chart39.xml" ContentType="application/vnd.openxmlformats-officedocument.drawingml.chart+xml"/>
  <Override PartName="/xl/charts/chart48.xml" ContentType="application/vnd.openxmlformats-officedocument.drawingml.chart+xml"/>
  <Override PartName="/xl/charts/chart57.xml" ContentType="application/vnd.openxmlformats-officedocument.drawingml.chart+xml"/>
  <Override PartName="/xl/charts/chart68.xml" ContentType="application/vnd.openxmlformats-officedocument.drawingml.chart+xml"/>
  <Override PartName="/xl/charts/chart77.xml" ContentType="application/vnd.openxmlformats-officedocument.drawingml.chart+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75.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charts/chart73.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71.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525" windowWidth="18315" windowHeight="11505"/>
  </bookViews>
  <sheets>
    <sheet name="PEI"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PEI!$A$6:$AH$96</definedName>
    <definedName name="_xlnm.Print_Area" localSheetId="0">PEI!$F$80:$AF$81</definedName>
    <definedName name="BIEN" localSheetId="0">#REF!</definedName>
    <definedName name="BIEN">#REF!</definedName>
    <definedName name="CANTIDAD" localSheetId="0">#REF!</definedName>
    <definedName name="CANTIDAD">#REF!</definedName>
    <definedName name="CB">[1]HV.INDICADORES!#REF!</definedName>
    <definedName name="dal">'[2]Indicadores de Producto'!#REF!</definedName>
    <definedName name="ee">[1]HV.INDICADORES!#REF!</definedName>
    <definedName name="FORMULADDHH">#REF!</definedName>
    <definedName name="FORMULAFGL">#REF!</definedName>
    <definedName name="FORMULAGTH">#REF!</definedName>
    <definedName name="FORMULAINDAGS">#REF!</definedName>
    <definedName name="FORMULAINDDISCI">#REF!</definedName>
    <definedName name="FORMULAJU">#REF!</definedName>
    <definedName name="FORMULAPI">#REF!</definedName>
    <definedName name="FORMULAPP">#REF!</definedName>
    <definedName name="FORMULARP">#REF!</definedName>
    <definedName name="FORMULASC">#REF!</definedName>
    <definedName name="FORMULASEM">#REF!</definedName>
    <definedName name="FORMULATI">#REF!</definedName>
    <definedName name="INDCOMU">#REF!</definedName>
    <definedName name="indicadores">'[3]TABLERO INDICADORES'!$B$699:$B$703</definedName>
    <definedName name="J">#REF!</definedName>
    <definedName name="MEDICIONFINAL" localSheetId="0">[4]Hoja2!$E$7:$E$10</definedName>
    <definedName name="medida">[1]HV.INDICADORES!#REF!</definedName>
    <definedName name="medir">[1]HV.INDICADORES!#REF!</definedName>
    <definedName name="METAAGS">#REF!</definedName>
    <definedName name="METACOMU">#REF!</definedName>
    <definedName name="METADDHH">#REF!</definedName>
    <definedName name="METADISCI">#REF!</definedName>
    <definedName name="METAFGL">#REF!</definedName>
    <definedName name="METAGTH">#REF!</definedName>
    <definedName name="METAJU">#REF!</definedName>
    <definedName name="METAPI">#REF!</definedName>
    <definedName name="METAPP">#REF!</definedName>
    <definedName name="METARP">#REF!</definedName>
    <definedName name="METASC">#REF!</definedName>
    <definedName name="METASEM">#REF!</definedName>
    <definedName name="METATI">#REF!</definedName>
    <definedName name="MIPG">'[3]TABLERO INDICADORES DEF'!$F$518:$F$524</definedName>
    <definedName name="NINDAGS">#REF!</definedName>
    <definedName name="NOMBREDDHH">#REF!</definedName>
    <definedName name="NOMBREFGL">#REF!</definedName>
    <definedName name="NOMBREGTH">#REF!</definedName>
    <definedName name="NOMBREINDDDHH">#REF!</definedName>
    <definedName name="NOMBREINDDISCI">#REF!</definedName>
    <definedName name="NOMBREINDGTH">#REF!</definedName>
    <definedName name="NOMBREJU">#REF!</definedName>
    <definedName name="NOMBREPI">#REF!</definedName>
    <definedName name="NOMBREPP">#REF!</definedName>
    <definedName name="NOMBRERP">#REF!</definedName>
    <definedName name="NOMBRESC">#REF!</definedName>
    <definedName name="NOMBRESEM">#REF!</definedName>
    <definedName name="NOMBRETI">#REF!</definedName>
    <definedName name="OBJICOMU">#REF!</definedName>
    <definedName name="OBJIDDHH">#REF!</definedName>
    <definedName name="OBJIDISCI">#REF!</definedName>
    <definedName name="OBJIFGL">#REF!</definedName>
    <definedName name="OBJIGTH">#REF!</definedName>
    <definedName name="OBJIINDSEM">#REF!</definedName>
    <definedName name="OBJIJU">#REF!</definedName>
    <definedName name="OBJINDAGS">#REF!</definedName>
    <definedName name="OBJIPI">#REF!</definedName>
    <definedName name="OBJIPP">#REF!</definedName>
    <definedName name="OBJIRP">#REF!</definedName>
    <definedName name="OBJISC">#REF!</definedName>
    <definedName name="OBJITI">#REF!</definedName>
    <definedName name="P">'[2]Indicadores de Producto'!#REF!</definedName>
    <definedName name="periodicidad">'[2]Indicadores de Producto'!#REF!</definedName>
    <definedName name="PMR">PEI!#REF!</definedName>
    <definedName name="PROCESOS">#REF!</definedName>
    <definedName name="productoresultado">'[2]Indicadores de Producto'!#REF!</definedName>
    <definedName name="PROGRAMACION" localSheetId="0">[4]Hoja2!$D$2:$D$5</definedName>
    <definedName name="programacion">'[3]TABLERO INDICADORES'!#REF!</definedName>
    <definedName name="PUN">[1]HV.INDICADORES!#REF!</definedName>
    <definedName name="puntaje">'[2]Indicadores de Producto'!#REF!</definedName>
    <definedName name="RECOLECCION">[5]Hoja1!$B$42:$B$45</definedName>
    <definedName name="tipo">[1]HV.INDICADORES!#REF!</definedName>
    <definedName name="tipoindicador">'[3]TABLERO INDICADORES DEF'!$C$501:$C$503</definedName>
    <definedName name="tipom">[1]HV.INDICADORES!#REF!</definedName>
    <definedName name="tipomedida">'[3]TABLERO INDICADORES DEF'!$F$500:$F$503</definedName>
    <definedName name="tipoplan">[6]GC!$AI$8:$AI$9</definedName>
    <definedName name="tipoplanm">[6]DE!$AH$8:$AH$10</definedName>
    <definedName name="tipoprogramacion">'[3]TABLERO INDICADORES DEF'!$G$508:$G$511</definedName>
    <definedName name="_xlnm.Print_Titles" localSheetId="0">PEI!#REF!</definedName>
  </definedNames>
  <calcPr calcId="125725"/>
</workbook>
</file>

<file path=xl/calcChain.xml><?xml version="1.0" encoding="utf-8"?>
<calcChain xmlns="http://schemas.openxmlformats.org/spreadsheetml/2006/main">
  <c r="A1" i="1"/>
  <c r="F1"/>
  <c r="E1"/>
  <c r="C1"/>
</calcChain>
</file>

<file path=xl/comments1.xml><?xml version="1.0" encoding="utf-8"?>
<comments xmlns="http://schemas.openxmlformats.org/spreadsheetml/2006/main">
  <authors>
    <author>juan.jimenez</author>
    <author>Sandy.Calderon</author>
  </authors>
  <commentList>
    <comment ref="D4" authorId="0">
      <text>
        <r>
          <rPr>
            <b/>
            <sz val="10"/>
            <color indexed="81"/>
            <rFont val="Tahoma"/>
            <family val="2"/>
          </rPr>
          <t>juan.jimenez:</t>
        </r>
        <r>
          <rPr>
            <sz val="10"/>
            <color indexed="81"/>
            <rFont val="Tahoma"/>
            <family val="2"/>
          </rPr>
          <t xml:space="preserve">
Verificar el objetivo estrategico , evaluar por parte de los lideres si el objetivo es pertinente , cumplible , desafiable y si traza una hoja de ruta para el proceso</t>
        </r>
      </text>
    </comment>
    <comment ref="F4" authorId="0">
      <text>
        <r>
          <rPr>
            <b/>
            <sz val="9"/>
            <color indexed="81"/>
            <rFont val="Tahoma"/>
            <family val="2"/>
          </rPr>
          <t>juan.jimenez:</t>
        </r>
        <r>
          <rPr>
            <sz val="9"/>
            <color indexed="81"/>
            <rFont val="Tahoma"/>
            <family val="2"/>
          </rPr>
          <t xml:space="preserve">
Deben reflejar las acciones concretas con las cuales se llevara a cabo el cumplimiento del objetivo general . Por lo tanto se debe evaluar su posible cumplimiento</t>
        </r>
      </text>
    </comment>
    <comment ref="J4" authorId="0">
      <text>
        <r>
          <rPr>
            <sz val="9"/>
            <color indexed="81"/>
            <rFont val="Tahoma"/>
            <family val="2"/>
          </rPr>
          <t xml:space="preserve">juan.jimenez:
Se debe revisar la magnitud y que este acorde con lo establecido en la meta proyecto y, el lider del proceso 
</t>
        </r>
      </text>
    </comment>
    <comment ref="K4" authorId="0">
      <text>
        <r>
          <rPr>
            <b/>
            <sz val="8"/>
            <color indexed="81"/>
            <rFont val="Tahoma"/>
            <family val="2"/>
          </rPr>
          <t>juan.jimenez:</t>
        </r>
        <r>
          <rPr>
            <sz val="8"/>
            <color indexed="81"/>
            <rFont val="Tahoma"/>
            <family val="2"/>
          </rPr>
          <t xml:space="preserve">
Verificar que sea el producto institucional o PMR relacionado con el proceso correspondiente</t>
        </r>
      </text>
    </comment>
    <comment ref="O4" authorId="0">
      <text>
        <r>
          <rPr>
            <b/>
            <sz val="9"/>
            <color indexed="81"/>
            <rFont val="Tahoma"/>
            <family val="2"/>
          </rPr>
          <t>juan.jimenez:</t>
        </r>
        <r>
          <rPr>
            <sz val="9"/>
            <color indexed="81"/>
            <rFont val="Tahoma"/>
            <family val="2"/>
          </rPr>
          <t xml:space="preserve">
Insertar Nombre Indicador, es valido recordar que el nombre debe abordar el impacto de la medicion y el producto asociado
</t>
        </r>
      </text>
    </comment>
    <comment ref="P4" authorId="0">
      <text>
        <r>
          <rPr>
            <b/>
            <sz val="8"/>
            <color indexed="81"/>
            <rFont val="Tahoma"/>
            <family val="2"/>
          </rPr>
          <t xml:space="preserve">juan.jimenez:
</t>
        </r>
        <r>
          <rPr>
            <sz val="8"/>
            <color indexed="81"/>
            <rFont val="Tahoma"/>
            <family val="2"/>
          </rPr>
          <t>Relacionar la formular correspondiente a cada indicador</t>
        </r>
      </text>
    </comment>
    <comment ref="K7" authorId="0">
      <text>
        <r>
          <rPr>
            <sz val="8"/>
            <color indexed="81"/>
            <rFont val="Tahoma"/>
            <family val="2"/>
          </rPr>
          <t>Dejar Claro cual es producto asociado con el objetivo estrategico</t>
        </r>
      </text>
    </comment>
    <comment ref="J89" authorId="1">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<sst xmlns="http://schemas.openxmlformats.org/spreadsheetml/2006/main" count="707" uniqueCount="458">
  <si>
    <t>FECHA ANALISIS Y MONITOREO</t>
  </si>
  <si>
    <t>FECHA ULTIMO REPORTE</t>
  </si>
  <si>
    <t>SECRETARIA DISTRITAL DE GOBIERNO</t>
  </si>
  <si>
    <t>N°</t>
  </si>
  <si>
    <t>LINEA MISIONAL</t>
  </si>
  <si>
    <t>OBJETIVO ESTRATEGICO</t>
  </si>
  <si>
    <t>OBJETIVOS ESPECIFICOS</t>
  </si>
  <si>
    <t>DEPENDENCIA RESPONSABLE DEL CUMPLIMIENTO DE LA META</t>
  </si>
  <si>
    <t>PMR ASOCIADO</t>
  </si>
  <si>
    <t>Modelo De Operacion Por Procesos</t>
  </si>
  <si>
    <t>META</t>
  </si>
  <si>
    <t>PRODUCTO O SERVICIO</t>
  </si>
  <si>
    <t>PMR</t>
  </si>
  <si>
    <t>PROCESO</t>
  </si>
  <si>
    <t>PROYECTO / PDD</t>
  </si>
  <si>
    <t>NOMBRE DE INDICADOR</t>
  </si>
  <si>
    <t>FORMULA INDICADOR</t>
  </si>
  <si>
    <t>TOTAL PLAN ESTRATEGICO INSTITUCIONAL</t>
  </si>
  <si>
    <t>SDG</t>
  </si>
  <si>
    <t>ALCALDIA LOCAL</t>
  </si>
  <si>
    <t>OBSERVACIONES RESULTADOS 2016</t>
  </si>
  <si>
    <t>OBSERVACIONES RESULTADOS 2017</t>
  </si>
  <si>
    <t>OBSERVACIONES RESULTADOS 2018</t>
  </si>
  <si>
    <t>OBSERVACIONES RESULTADOS 2019</t>
  </si>
  <si>
    <t>OBSERVACIONES RESULTADOS 2020</t>
  </si>
  <si>
    <t>GRAFICA</t>
  </si>
  <si>
    <t>ACUERDO 637/2016</t>
  </si>
  <si>
    <t>ACUERDO 101/2010</t>
  </si>
  <si>
    <t>Prg</t>
  </si>
  <si>
    <t>Ejec</t>
  </si>
  <si>
    <t xml:space="preserve"> Orientar y liderar la formulación y seguimiento de las políticas encaminadas al fortalecimiento de la gobernabilidad democrática en el ámbito distrital y local.</t>
  </si>
  <si>
    <t>Coordinar la acción del Distrito en las localidades</t>
  </si>
  <si>
    <t xml:space="preserve">1. Fortalecer la capacidad institucional y para el ejercicio de la función  policiva por parte de las Autoridades locales a cargo de la SDG. </t>
  </si>
  <si>
    <t xml:space="preserve">Promover la modernización de las sedes de las Alcaldías Locales relacionados con equipos tecnológicos y desarrollo de infraestructura física.
</t>
  </si>
  <si>
    <r>
      <t>Subsecretaria De Gestion Local y</t>
    </r>
    <r>
      <rPr>
        <sz val="14"/>
        <color indexed="10"/>
        <rFont val="Arial Narrow"/>
        <family val="2"/>
      </rPr>
      <t xml:space="preserve"> Gestion Institucional</t>
    </r>
  </si>
  <si>
    <t>Modelo de Gestión Local con enfoque a la satisfacción de las necesidades</t>
  </si>
  <si>
    <t>Macro Proceso Gestion Territorial</t>
  </si>
  <si>
    <t>Actualizar Tecnológicamente 5 Sedes administrativas de Alcaldías Locales</t>
  </si>
  <si>
    <t>5 sedes administrativas con actualizacion tecnologica</t>
  </si>
  <si>
    <t>X</t>
  </si>
  <si>
    <t>Plan de modernizacion de las sedes de alcaldias locales</t>
  </si>
  <si>
    <t>Número de fases de elaboración del Plan de Modernización implementadas / Número de fases de elaboración del Plan de Modernización i diseñadas</t>
  </si>
  <si>
    <t>Alcaldias Locales</t>
  </si>
  <si>
    <t>Acompañamiento a la Gestion Local</t>
  </si>
  <si>
    <t>Construir 5 sedes administrativas de alcaldias locales</t>
  </si>
  <si>
    <t xml:space="preserve">Sedes Adminsitrativas </t>
  </si>
  <si>
    <t>Numero de sedes administrativas de alcaldias locales construidas PMR</t>
  </si>
  <si>
    <t>(No. de Sedes administrativas de Alcaldías Locales construidas / Total sedes administrativas de Alcaldías Locales propuestas a construir)*100</t>
  </si>
  <si>
    <t>Alcaldías Locales</t>
  </si>
  <si>
    <t>Implementar 1 plan de modernizacion de las alcaldias locales</t>
  </si>
  <si>
    <t>Plan de modernizacion de sedes implementado</t>
  </si>
  <si>
    <t>implementacion plan de modernizacion</t>
  </si>
  <si>
    <t>sumatoria de planes de modernizacion realizados</t>
  </si>
  <si>
    <t xml:space="preserve">Diseñar un Modelo de Gestión para las Alcaldías Locales que profundice el esquema de desconcentración articulado con el Sistema Distrital de Participación.
</t>
  </si>
  <si>
    <t>Subsecretaria De Gestion Local</t>
  </si>
  <si>
    <t xml:space="preserve">Diseñar e Implementar un plan de accion para la operacion de los consejos locales de gobierno </t>
  </si>
  <si>
    <t>Plan de accion para consejos locales</t>
  </si>
  <si>
    <t>plan de accion para consejos locales diseñado e implementado</t>
  </si>
  <si>
    <t>Número de fases de elaboración del Plan de Acción  implementadas / Número de fases de elaboración del Plan de Acción diseñadas</t>
  </si>
  <si>
    <t>participar en la definición de las políticas de promoción y gestión del desarrollo de su territorio</t>
  </si>
  <si>
    <t>Diseñar y evaluar el 100% del Modelo de Gestión  para Alcaldías Locales</t>
  </si>
  <si>
    <t>MODELO DE GESTION LOCAL, CON ENFOQUE A LA SATISFACCIÓN DE LAS NECESIDADES DE LOS CIUDADANOS</t>
  </si>
  <si>
    <t>porcentaje de implementacion de un nuevo modelo de gestion para alcaldias locales</t>
  </si>
  <si>
    <t xml:space="preserve">(Número de alcaldías locales con nuevo modelo de gestión /Número de Alcaldías Locales) * 100   </t>
  </si>
  <si>
    <t>Implementar en un 100% en las Alcaldías Locales un nuevo modelo de gestión</t>
  </si>
  <si>
    <t>(Número de alcaldías locales con nuevo modelo de gestión /Número de Alcaldías Locales) * 10</t>
  </si>
  <si>
    <t>Subsecretaria Gestion Local</t>
  </si>
  <si>
    <t>Diseñar el 100% del Modelo de contratación basado en resultados para Alcaldías Locales</t>
  </si>
  <si>
    <t xml:space="preserve"> Modelo de contratación basado en resultados para Alcaldías Locales</t>
  </si>
  <si>
    <t>Fases del modelo de contratacion implementadas</t>
  </si>
  <si>
    <t>(Numero de fases del modelo de contratacion/fases del modelo de contratacion implementadas)*100</t>
  </si>
  <si>
    <t>Implementar en un 100% en las alcaldías locales un modelo de contratación basado en resultados</t>
  </si>
  <si>
    <t>Porcentaje de implementacion de un modelo de contratacion basado en resultados para alcaldias locales PMR</t>
  </si>
  <si>
    <t xml:space="preserve">( No. fases implementadas del modelo de contratación /Total fases Planeadas) * 100 </t>
  </si>
  <si>
    <t xml:space="preserve">Diseñar un Modelo de Seguimiento, Monitoreo y Evaluación de las funciones de los Alcaldes Locales y de las Alcaldías Locales útil para la toma de decisiones de política. 
</t>
  </si>
  <si>
    <t>Implementar el 100% del modelo de seguimiento, monitoreo y evaluación de la gestión de las Alcaldías Locales</t>
  </si>
  <si>
    <t>Modelo de seguimiento, monitoreo y evaluación de las funciones de los Alcaldes Locales y de las Alcaldías Locales</t>
  </si>
  <si>
    <t>Modelo de seguimiento, monitoreo y evaluación implementado</t>
  </si>
  <si>
    <t>(Número de fases del Modelo de seguimiento, monitoreio y evaluación implementadas / Número de fases del Modelo de seguimiento, monitoreio y  evaluación formuladas )*100</t>
  </si>
  <si>
    <t>Fortalecer la capacidad de acción de los Alcaldes Locales frente a las funciones relacionadas con Inspección, Vigilancia y Control de espacio público, establecimientos de comercio y obras y urbanismo</t>
  </si>
  <si>
    <t>Realizar 1 proceso para fortalecer la capacidad de acción de los Alcaldes Locales frente a las funciones relacionadas con Inspección, Vigilancia y Control</t>
  </si>
  <si>
    <t>proceso para fortalecer la capacidad de acción de los Alcaldes Locales frente a las funciones relacionadas con Inspección, Vigilancia y Control</t>
  </si>
  <si>
    <t>(número de fases del proceso de fortalecimiento realizadas / Número de fases del proceso de fortalecimiento diseñadas)</t>
  </si>
  <si>
    <t>IVC</t>
  </si>
  <si>
    <t>Disminuir el número de actuaciones administrativas activas y las represadas a 21.513</t>
  </si>
  <si>
    <t>Actuaciones administrativas depuradas</t>
  </si>
  <si>
    <t xml:space="preserve">Número de actuaciones administrativas activas y represadas </t>
  </si>
  <si>
    <t>(No. actuaciones administrativas descongestionadas en la Vigencia / Total de actuaciones administrativas  programadas para descongestionar en la vigencia)*100</t>
  </si>
  <si>
    <t>Mejorar  la capacidad de cobro  para materializar las sanciones con multa que imponen las Alcladías Locales.</t>
  </si>
  <si>
    <t>Aumentar en un 5% anual el nivel de gestion de cobros persuasivos de las multas impuestas por las Alcaldías Locales</t>
  </si>
  <si>
    <t xml:space="preserve">Acuerdo de pago por cobro persuasivo suscritos </t>
  </si>
  <si>
    <t>Nivel de cobro persuasivo</t>
  </si>
  <si>
    <t>(recursos recaudados por cobro persuasivo recaudado en el año t /  Recursos recaudados por cobro persuasivo actual / )*100</t>
  </si>
  <si>
    <t>la promoción de la convivencia y la resolución de conflictos</t>
  </si>
  <si>
    <t>2. Articular efectivamente el esquema institucional y de participación social para la formulación, implementación y evaluación de políticas y estrategias orientadas a la promoción, prevención y protección de los DDHH en el Distrito Capital y el respeto a la dignidad humana..</t>
  </si>
  <si>
    <t xml:space="preserve">Implementar el Sistema Distrital de Derechos Humanos, y  la Política  Distrital de Derechos Humanos para articular efectivamente el esquema institucional y de participación social </t>
  </si>
  <si>
    <t>Subsecretaría de Garantía de Derechos</t>
  </si>
  <si>
    <t>Sistema Distrital De Derechos Humanos</t>
  </si>
  <si>
    <t>Planeacion Sectorial/ Fomento DDHH</t>
  </si>
  <si>
    <t xml:space="preserve">Implementar Política Integral de Derechos Humanos del Distrito </t>
  </si>
  <si>
    <t>Politica integral de derechos humanos del distrito</t>
  </si>
  <si>
    <t>Politica integral de derechos humanos del distrito PMR</t>
  </si>
  <si>
    <t xml:space="preserve">  (fases implementadas de la Política Integral de Derechos Humanos del Distrito / fases diseñadas de la  Política Integral de Derechos Humanos del Distrito creada) * 100</t>
  </si>
  <si>
    <t>Garantía de los derechos humanos y constitucionales, la convivencia pacífica, el ejercicio de la ciudadanía, la promoción de la paz y la cultura democrática.</t>
  </si>
  <si>
    <t>Fomento y Proteccion de los DDHH</t>
  </si>
  <si>
    <t>Implementar un Sistema Distrital de Derechos Humanos</t>
  </si>
  <si>
    <t>Sistema Distrital de Derechos Humano</t>
  </si>
  <si>
    <t>Sistema distrital de derechos humanos  PMR</t>
  </si>
  <si>
    <t>( fases implementadas del Sistema Distrital de Derechos Humanos / Fases diseñadas del sistema) * 100</t>
  </si>
  <si>
    <t>15,000 personas certificadas en D.H. que incluyen tanto servidores públicos como ciudadanía en escenarios informales</t>
  </si>
  <si>
    <t>Personas certificadas en escenarios informales</t>
  </si>
  <si>
    <t>Numero de personas certificadas en D.H en escenarios informales</t>
  </si>
  <si>
    <t>30,000 personas certificadas, promocionadas y sensibilizadas en derechos humanos para la paz y la reconciliación</t>
  </si>
  <si>
    <t>Personas certificadas, promocionadas y sensibilizadas</t>
  </si>
  <si>
    <t>Numero de personas certificadas, promocionadas y sensibilizadas en DDHH</t>
  </si>
  <si>
    <t xml:space="preserve">15,000 personas certificadas en Derechos Humanos que incluyen tanto servidores públicos como ciudadanía en escenarios formales </t>
  </si>
  <si>
    <t>Personas certificadas en escenarios formales</t>
  </si>
  <si>
    <t>Numero de personas certificadas en DDHH que incluyen tanto servidores publicos como ciudadania en escenarios formales</t>
  </si>
  <si>
    <t>20 Alcaldías locales que mantienen o incrementan líneas de acción de derechos humanos en el POAL (Plan operativo de acción local)</t>
  </si>
  <si>
    <t>Alcaldias locales que transversalizan el enfoque de DDHH</t>
  </si>
  <si>
    <t xml:space="preserve">Numero de alcaldias locales que transversalizan el enfoque basado en DDHH en sus territorios </t>
  </si>
  <si>
    <t>Alcaldías locales con enfoque basado en derechos humanos en sus territorios / Total Alcaldías locales</t>
  </si>
  <si>
    <t>Atención a las poblaciones vulnerables, el apoyo en el restablecimientoy Garantía de Derechos</t>
  </si>
  <si>
    <t>implementación de tres planes de acciones afirmativas de grupos etnicos</t>
  </si>
  <si>
    <t>Planes de acciones afirmativas de gtrupos etnicos PMR</t>
  </si>
  <si>
    <t xml:space="preserve">Planes Acciones Afirmativas de grupos étnicos / Total de planes </t>
  </si>
  <si>
    <t>Implementar 10 espacios de atención diferenciada para los grupos etnicos del Distrito capital</t>
  </si>
  <si>
    <t>Espacios implementados para la atención diferenciada de grupos étnicos del D.C</t>
  </si>
  <si>
    <t xml:space="preserve">Espacios implementados para la atención diferenciada de grupos étnicos / Total de Espacios </t>
  </si>
  <si>
    <t xml:space="preserve">
Fortalecer el Programa Distrital de Prevención del Riesgo y Protección de los derechos a la vida, libertad, integridad y seguridad de todos los ciudadanos, incluyendo los enfoques diferenciales.
</t>
  </si>
  <si>
    <t>Macroproceso Garantia De Derechos</t>
  </si>
  <si>
    <t>Atender el 100% de las victimas de     trata, población LGBTI  lideres y defensores de Derechos Humanos con enfoque diferencial que demanden  prevencion, asistencia y protección</t>
  </si>
  <si>
    <t xml:space="preserve">Personas para garantizar los derechos a la vida, libertad, integridad y seguridad, impulsando desde los territorios planes de prevención de líderes y defensores de Derechos humanos, población LGBTI, y victimas de trata  atendidas
</t>
  </si>
  <si>
    <t>Personas atendidas para la garantia de sus derechos</t>
  </si>
  <si>
    <t>Sumatoria de personas atendidas para garantizar sus derechos</t>
  </si>
  <si>
    <t>Implementar en las 20 localidades iniciativas para la protección de Derechos humanos</t>
  </si>
  <si>
    <t>Iniciativas locales implementadas</t>
  </si>
  <si>
    <t>Numero de iniciativas locales implementadas para apoyar o facilitar de forma efectiva la resolucion de un problema local en materia de DDHH PMR</t>
  </si>
  <si>
    <t>Iniciativas locales implementadas para apoyar la resolución de un problema local en materia de derechos humanos / Total de iniciativas locales</t>
  </si>
  <si>
    <t>Vincular 80 movimientos o grupos sociales a la Red de Derechos Humanos</t>
  </si>
  <si>
    <t>Movimientos miembros de la red DDHH</t>
  </si>
  <si>
    <t xml:space="preserve">Numero de movimientos o grupos sociales miembros de la red de DDHH </t>
  </si>
  <si>
    <t>grupos sociales miembros de la Red de Derechos Humanos / grupos sociales</t>
  </si>
  <si>
    <t>Crear la Mesa Distrital de Prevención y Protección</t>
  </si>
  <si>
    <t>Mesa distrital de prevencion y proteccion creada</t>
  </si>
  <si>
    <t xml:space="preserve">fases implementadas de la Mesa distrital de Prevención y Protección /  fases diseñadas de la mesa distrital de Prevención y Protección </t>
  </si>
  <si>
    <t>Adoptar en las 20 localidades el Plan Distrital de Prevención y Protección</t>
  </si>
  <si>
    <t>número de localidades que adoptan el plan distrital de prevención y protección PMR</t>
  </si>
  <si>
    <t xml:space="preserve">localidades que adoptan el Plan Distrital de Prevención  y Protección / Total localidades </t>
  </si>
  <si>
    <t>Atender 150 personas de la población LGBTI a través del programa de protección integral en la casa refugio</t>
  </si>
  <si>
    <t>número de beneficiarios del programa de protección integral de Casa Refugio PMR</t>
  </si>
  <si>
    <t xml:space="preserve">Beneficiarios del programa de protección integral de Casa Refugio / Total de personas </t>
  </si>
  <si>
    <t>Subsecretaria de Garantia de Derechos</t>
  </si>
  <si>
    <t>100% de la plataforma para la acción social y comunitaria de las comunidades religiosas implementada</t>
  </si>
  <si>
    <t>Implementacion Plataforma Virtual</t>
  </si>
  <si>
    <t>Plataforma implementada/plataforma de asuntos religiosos implementada</t>
  </si>
  <si>
    <t>Formular una Política pública de libertad religiosa, de culto y conciencia</t>
  </si>
  <si>
    <t>Politica Publica De Asunto Religiosos Implementada</t>
  </si>
  <si>
    <t>Numero de politicas publicas implementadas</t>
  </si>
  <si>
    <t>Implementar y mantener la ruta intersectorial para la prevención, protección y asistencia de trata de personas en el Distrito</t>
  </si>
  <si>
    <t>Implementacion ruta intersectorial para la prevencion y proteccion de trata de personas</t>
  </si>
  <si>
    <t>(Fases de la ruta intersectorial implementadas t1/Fases de la ruta intersectorial)*100</t>
  </si>
  <si>
    <t>Profundizar en el conocimiento de las realidades y potencialidades de los grupos étnicos en el contexto de la ciudad, a través de investigaciones participativas cuyos resultados faciliten la toma de decisiones, la planeación concertada y la generación de líneas de base para facilitar la acción intersectorial.</t>
  </si>
  <si>
    <t>Realizar estudios de investigación de tipo participativo que generen productos para dar a conocer el poblamiento ancestral y las tradiciones de los grupos étnicos para el reconocimiento de sus derechos colectivos con el fin de salvaguardar la transmisión de su tradición a futuras generaciones y por parte de toda la ciudadanía.</t>
  </si>
  <si>
    <t>Estudios de investigacion de conocimiento del poblamiento ancestral</t>
  </si>
  <si>
    <t>Numero de estudios de investigacion</t>
  </si>
  <si>
    <t xml:space="preserve">Evaluar y hacer seguimiento sobre el impacto y oportunidad de las políticas públicas de los grupos étnicos en Bogotá mediante la articulación de los sectores del Distrito y la planeación estratégica de acciones afirmativas pertinentes y diferenciales. </t>
  </si>
  <si>
    <t>Diseñar una estrategia de seguimiento de las acciones implementadas por los sectores distritales para la protección de los derechos colectivos y la atención integral de los grupos étnicos en el distrito capital.</t>
  </si>
  <si>
    <t>Estrategia de seguimiento diseñada</t>
  </si>
  <si>
    <t>Numero de estrategias de seguimiento diseñadas</t>
  </si>
  <si>
    <t>Sumatoria de estrategias de seguimiento y atencion a grupos etnicos diseñada</t>
  </si>
  <si>
    <t>Realizar acciones de promoción y prevención de vulneraciones de derechos, mejores índices de percepción de buena convivencia ciudadana, buenas prácticas de gobernabilidad y liderazgo autónomo en las comunidades de grupos étnicos, permitiendo el fortalecimiento de sus formas propias de organización y convivencia.</t>
  </si>
  <si>
    <t xml:space="preserve">Generar espacios de atención diferenciada  para el fortalecimiento de los procesos de inclusión  con el fin de establecer rutas de atención para los grupos étnicos del distrito en el contexto urbano.
</t>
  </si>
  <si>
    <t>Espacios de atencion diferenciada para el fortalecimiento de los procesos de inclusion</t>
  </si>
  <si>
    <t>Numero de espacios de atencion diferenciada</t>
  </si>
  <si>
    <t>Numero de espacios de atención diferenciada para grupos étnicos implementados / Numero de de espacios de atención diferenciada para grupos étnicos programados</t>
  </si>
  <si>
    <t>Orientar y liderar la formulación y seguimiento de la politica publica para el uso del espacio público.</t>
  </si>
  <si>
    <r>
      <t xml:space="preserve">Apoyar la ejecución de las competencias asignadas a los Alcaldes o Alcaldesas Locales. </t>
    </r>
    <r>
      <rPr>
        <sz val="14"/>
        <color indexed="10"/>
        <rFont val="Arial Narrow"/>
        <family val="2"/>
      </rPr>
      <t>(Relacionar competencias asociadas a espacio publico) decreto 1421</t>
    </r>
  </si>
  <si>
    <t>3. Articular la formulación y ejecución de lineamientos para el uso del espacio público.</t>
  </si>
  <si>
    <t>Formular la política pública distrtial del espacio público, en coordianción con el DADEP.</t>
  </si>
  <si>
    <t>Accion Publica Territorial</t>
  </si>
  <si>
    <t>Formular un Documento de politica pública del espacio público</t>
  </si>
  <si>
    <t>Política pública del espacio público</t>
  </si>
  <si>
    <t>Sumatoria de documentos de politica publica sobre espacio publico</t>
  </si>
  <si>
    <t>Formular la política pública o los lineamientos para el saneamiento y registro de los bienes constitutivos del patrimonio inmobiliario distrital, en coordianción con el DADEP.</t>
  </si>
  <si>
    <t>Formular un Documento de politica pública o Elaborar los lineamientos para el saneamiento y registro de los bienes constitutivos del patrimonio inmobiliario distrital</t>
  </si>
  <si>
    <t>Política pública o lineamientos para el saneamiento y registro de los bienes constitutivos del patrimonio inmobiliario distrital</t>
  </si>
  <si>
    <t>sumatoria de lineamientos de politica publica para el saneamiento y registro de los bienes constitutivos del patrimonio inmobiliario</t>
  </si>
  <si>
    <t>Coordinar con  el 
DADEP el  desarrollo   de   los operativos  para  controlar  los  hechos  notorios  de  ocupación  indebida  del espacio  público.</t>
  </si>
  <si>
    <t>Dirección de Control Policivo</t>
  </si>
  <si>
    <t>Operativos de controlar sobre hechos  notorios  de  ocupación  indebida  del espacio  público en coordinación con el DADEP</t>
  </si>
  <si>
    <t>Operativos para controlar el espacio publico realizados</t>
  </si>
  <si>
    <t>sumatorio de operativos realizados para controlar el espacio publico</t>
  </si>
  <si>
    <t>Liderar, orientar y coordinar la formulación de políticas, planes y programas encaminados a garantizar la participación de los habitantes en las decisiones que les afecten y en el control social a la gestión pública en el marco del Sistema Distrital de Participación.</t>
  </si>
  <si>
    <t xml:space="preserve">Fomentar la organización de las comunidades, la participación ciudadana </t>
  </si>
  <si>
    <t xml:space="preserve">5. Incrementar la capacidad de atención y respuesta a situaciones de conflictividad social en el Distrito Capital
</t>
  </si>
  <si>
    <t xml:space="preserve">Generar y liderar programas de dialogo y concertación social con las comunidades Atender las demandas de los colectivos sociales del Distrito Capital
</t>
  </si>
  <si>
    <t>Sub</t>
  </si>
  <si>
    <t>Convivencia y Dialogo Social</t>
  </si>
  <si>
    <t xml:space="preserve">Atender el 100% de las demandas de los colectivos sociales del Distrito Capital
</t>
  </si>
  <si>
    <t>Atencion a demandas de colectivos sociales</t>
  </si>
  <si>
    <t>numero de demandas atendidas</t>
  </si>
  <si>
    <t>( numero de demandas atendidas / numero de demandas recibidas )*100</t>
  </si>
  <si>
    <t>Atender el 100% de los conflictos políticos, económicos 
y sociales con los actores relevantes identificados, según la 
demanda</t>
  </si>
  <si>
    <t>x</t>
  </si>
  <si>
    <t>conflictos politicos,economicos y sociales atendidos</t>
  </si>
  <si>
    <t>Número  de  conflictos  políticos,  económicos  y 
sociales  con  los  actores  relevantes  identificados,  atendidos 
según la demanda.</t>
  </si>
  <si>
    <t xml:space="preserve">Acompañar el proceso en la elaboración y reformulación de las agendas  (20)
y estrategias, a través del seguimiento y análisis estratégico a las etapas 
de los procesos de concertación con los actores políticos, económicos y 
sociales (evaluación ex-ante, ex-post).   </t>
  </si>
  <si>
    <t>Agendas estrategicas distritales</t>
  </si>
  <si>
    <t>Número de agendas elaboradas y reformuladas – 
Agendas estratégicas distritales.</t>
  </si>
  <si>
    <t>(40) Asesoría técnica especializada en el manejo de relaciones con los actores 
políticos, económicos y sociales para la formulación de estrategias de 
concertación con los tomadores de decisiones.</t>
  </si>
  <si>
    <t>Asesorias tecnicas especializadas</t>
  </si>
  <si>
    <t xml:space="preserve"> Número de Asesorías realizadas – Asesorías 
técnicas especializadas</t>
  </si>
  <si>
    <t xml:space="preserve">Promover el 70% de las solicitudes de pactos  para la construción de alianzaas tanto en ambito publico como privado surgidas de las las demandas de los colectivos sociales del Distrito Capital
</t>
  </si>
  <si>
    <t>Acuerdos de alianzas publico-privadas</t>
  </si>
  <si>
    <t>Acuerdos alianzas publicos/privadas mejorados</t>
  </si>
  <si>
    <t>(numero de acuerdos mejorados / numero de acuerdos formulados  )*100</t>
  </si>
  <si>
    <t>Evacuar en 180 días (Promedio) los expedientes recibidos durante el año 2015, contados desde su recepción  en el Consejo de Justicia hasta su devolución al despacho de origen.</t>
  </si>
  <si>
    <t>Expedientes evacuados</t>
  </si>
  <si>
    <t xml:space="preserve">Numero de expedientes evacuados </t>
  </si>
  <si>
    <t>Disminuir el tiempo de adopción de decisiones de los procesos civiles, penales y administrativos de policía a 76 días en el Consejo de Justicia</t>
  </si>
  <si>
    <t>Tiempo de adocion de desiciones de los procesos de policia</t>
  </si>
  <si>
    <t>Numero de dias de adopcion de desiciones de los procesos de policia en el Consejo de Justicia</t>
  </si>
  <si>
    <t>Disminuir en un 20% anualmente, las revocatorias en el Consejo de Justicia de las decisiones provenientes de las Alcaldías Locales</t>
  </si>
  <si>
    <t>Porcentaje de revocatorias en el Consejo de Justicia provenientes de las alcaldias locales</t>
  </si>
  <si>
    <t>(Numero de revocatorias en el Consejo de Justicia t1/Numero de revocatorias linea base)*100</t>
  </si>
  <si>
    <t>Implementar en un 100% un sistema de información para generar 200 procesos administrativos de policía en expedientes electrónicos</t>
  </si>
  <si>
    <t>Porcentaje de implementación de un sistema de informacion para procesos administrativos de policia</t>
  </si>
  <si>
    <t>(Numero de fases del sistema de informacion implementadas/Numero de fases del sistema de informacion)*100</t>
  </si>
  <si>
    <t>Alcanzar el 80% de satisfacción de los usuarios que demandan servicios y atención en las inspecciones de policía.</t>
  </si>
  <si>
    <t>Nivel De satisfaccion Usuarios Inspecciones de policia</t>
  </si>
  <si>
    <t>(Numero de usuarios/Usuarios Satisfechos)*100</t>
  </si>
  <si>
    <t>Elaborar 1 documento base de las principales líneas decisionales del Consejo de Justicia que sirva como insumo  para su difusión o publicación</t>
  </si>
  <si>
    <t>Documento Lineas Desicionales del Consejo de Justicia</t>
  </si>
  <si>
    <t>Numero De Documentos base de lineas desicionales del Consejo de Justicia</t>
  </si>
  <si>
    <t>La coordinación de las relaciones políticas de la administración distrital</t>
  </si>
  <si>
    <t>4. Fortalecer las relaciones estratégicas de la Administración Distrital con los actores políticos y sociales.</t>
  </si>
  <si>
    <t>Implementar un Modelo para el desarrollo de las relaciones estratégicas del Distrito capital con actores politicos y sociales.</t>
  </si>
  <si>
    <t>Dirección de Relaciones Políticas</t>
  </si>
  <si>
    <t>Modelo para el Desarrollo de las Relaciones Estrategicas del Distrito Capital con Actores Políticos y Sociales</t>
  </si>
  <si>
    <t>Relaciones Estrategico Distritales</t>
  </si>
  <si>
    <t>20 agendas formuladas y reformuladas estrategicas distritales</t>
  </si>
  <si>
    <t>Sumatoria de agendas sobre  procesos de concertación con actores políticos, económicos y sociales para análisis y transformación de problemas acompañadas / Total de agendas sobre  procesos de concertación con actores políticos, económicos y sociales para análisis y transformación de problemas programadas por atender</t>
  </si>
  <si>
    <t>2 elecciones de autoridades nacionales , distritales y locales coordinadas</t>
  </si>
  <si>
    <t>Elecciones de autoridades distritales , nacionales y locales coordinadas</t>
  </si>
  <si>
    <t>Elecciones de autoridades Nacionales Distritales y locales coordinadas</t>
  </si>
  <si>
    <t>Sumatoria de procesos  electorales en la Ciudad Bogotá apoyados / Total de procesos  electorales en la Ciudad Bogotá programados por apoyar</t>
  </si>
  <si>
    <t>1 documento analitico sobre actores de la sociedad civil</t>
  </si>
  <si>
    <t>Documento analitico</t>
  </si>
  <si>
    <t>Analisis sobre actores de la sociedad civil</t>
  </si>
  <si>
    <t>Numero de documentos analiticos sobre actores de la sociedad civil</t>
  </si>
  <si>
    <t xml:space="preserve">4 documentos de analisis del panorama politica de la administracion distrital </t>
  </si>
  <si>
    <t>Documento de analisis panorama politico</t>
  </si>
  <si>
    <t>analisis del panorama politico de la administracion distrital</t>
  </si>
  <si>
    <t>Numero de documentos de analisis del panorama politico de la administracion distrital</t>
  </si>
  <si>
    <t>Implementar el 100% del Modelo para el desarrollo de las relaciones estratégicas del Distrito capital con actores politicos y sociales</t>
  </si>
  <si>
    <t>Modelo para el desarrollo de las relaciones estratégicas del Distrito capital con actores politicos y sociales</t>
  </si>
  <si>
    <t xml:space="preserve">Modelo para el desarrollo de las relaciones estratégicas del Distrito capital </t>
  </si>
  <si>
    <t>( Numero de fases del modelo implementadas/numero de fases del modelo implementadas)*100</t>
  </si>
  <si>
    <t xml:space="preserve">Fortalecer las capacidades de relacionamiento político de la Administración Distrital con el Concejo de Bogotá, D.C., el Congreso de la República, las Juntas Administradoras Locales y demás actores políticos relevantes, para el ejercicio de la gobernabilidad y la construcción de un proyecto colectivo de ciudad. </t>
  </si>
  <si>
    <t>Realizar 1 Proceso Que permita identificar y mantener actualizadas las líneas base de la gobernabilidad de la Administración con las corporaciones públicas de elección popular y los diferentes actores sociales en la ciudad, de acuerdo con las recomendaciones planteadas por el OAP.</t>
  </si>
  <si>
    <t xml:space="preserve"> Proceso Que permita identificar y mantener actualizadas las líneas base de la gobernabilidad de la Administración con las corporaciones públicas de elección popular y los diferentes actores sociales en la ciudad, de acuerdo con las recomendaciones planteadas por el OAP.</t>
  </si>
  <si>
    <t>Proceso de identificación y actualización de líneas base de la gobernabilidad de la Administración con las corporaciones públicas de elección popular y actores sociales</t>
  </si>
  <si>
    <t>( Numero de fases del proceso diseñadas/numero de fases del proceso)*100</t>
  </si>
  <si>
    <t>Realizar  1 Proceso De fortalecimiento para el seguimiento y evaluación a las relaciones políticas con los actores estratégicos, de acuerdo con la estructura y los planes del OAP.</t>
  </si>
  <si>
    <t xml:space="preserve"> Proceso De fortalecimiento para el seguimiento y evaluación a las relaciones políticas con los actores estratégicos, de acuerdo con la estructura y los planes del OAP.</t>
  </si>
  <si>
    <t>Proceso De fortalecimiento para el seguimiento y evaluación a las relaciones políticas con los actores estratégicos</t>
  </si>
  <si>
    <t>( Numero de fases del proceso implementadas/numero de fases del proceso)*100</t>
  </si>
  <si>
    <t xml:space="preserve">Implementar escenarios y herramientas de articulación y cooperación horizontal entre lo público, lo privado y los actores sociales, para la construcción colectiva y el ejercicio de la gobernanza de la ciudad. </t>
  </si>
  <si>
    <t>Realizar 2 Proceso De coordinación interinstitucional para implementar las acciones que garanticen el ejercicio democrático de participación para la elección de las autoridades nacionales, distritales, consultas internas de partidos políticos y locales y la toma de decisiones mediante los mecanismos de participación ciudadana.</t>
  </si>
  <si>
    <t>Proceso De coordinación interinstitucional para implementar las acciones que garanticen el ejercicio democrático de participación para la elección de las autoridades nacionales, distritales, consultas internas de partidos políticos y locales y la toma de decisiones mediante los mecanismos de participación ciudadana.</t>
  </si>
  <si>
    <t>Proceso De coordinación interinstitucional para implementar las acciones que garanticen el ejercicio democrático de participación en las actividades electorales</t>
  </si>
  <si>
    <t>( Numero de fases del proceso implementadas /numero de fases del proceso )*100</t>
  </si>
  <si>
    <t xml:space="preserve">Gestionar y sistematizar conocimiento para la toma de decisiones frente a las relaciones políticas y sociales de la Administración Distrital. </t>
  </si>
  <si>
    <t>Realizar  1 Proceso De estrategias operativas para vincular a los actores sociales, politicos y economicos en la construccion del proyecto de ciudad y gobernabilidad en Bogota de acuerdo con el plan de accion formulado por el OAP</t>
  </si>
  <si>
    <t>Numero de agendas elaboradas y reformuladas -agendas estrategicas ditritales</t>
  </si>
  <si>
    <t>Proceso De estrategias operativas para vincular a los actores sociales, politicos y economicos en la construccion del proyecto de ciudad y gobernabilidad</t>
  </si>
  <si>
    <t>( Numero de fases del proceso  implementadas/numero de fases del proceso)*100</t>
  </si>
  <si>
    <t>Fortalecimiento insitucional</t>
  </si>
  <si>
    <t>6. Integrar las herramientas de planeación, gestión y control, con enfoque de innovación, mejoramiento continuo, responsabilidad social, desarrollo integral del talento humano y transparencia</t>
  </si>
  <si>
    <t>Promover la modernización institucional con enfoque basado en resultados que garantice el manejo eficaz y eficiente de los recursos</t>
  </si>
  <si>
    <t>Subsecretaría de Gestión Institucional</t>
  </si>
  <si>
    <t>Macroproceso Gestion Corporativa</t>
  </si>
  <si>
    <t>Diseñar e implementar un (1)  "Modelo de Gestion Integral"</t>
  </si>
  <si>
    <t xml:space="preserve">Modelo de Gestion Integral </t>
  </si>
  <si>
    <t>Modelo de gestion integral y buen gobierno implementado</t>
  </si>
  <si>
    <t>(Numero de fases del modelo de gestion implementadas/numero de fases del modelo de gestion )*100</t>
  </si>
  <si>
    <t>Oficina Asesora de Planeación</t>
  </si>
  <si>
    <t>Planeacion Institucional</t>
  </si>
  <si>
    <t>Incrementar a un 90% la sostenibilidad del Sistema de Gestión de la SDG</t>
  </si>
  <si>
    <t xml:space="preserve">Sostenibildiad el Sistema de Gestión </t>
  </si>
  <si>
    <t>Subsistemas del SIG implementados al 100%</t>
  </si>
  <si>
    <t>(Subsistemas implementados / Sistema integrado de gestion)*100</t>
  </si>
  <si>
    <t>Macroproceso de Gestion Corporativa</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</si>
  <si>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</si>
  <si>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implementación de las leyes 1712 de 2014 (Ley de Transparencia y del Derecho de Acceso a la Información Pública) y 1474 de 2011</t>
  </si>
  <si>
    <t>Implementaciòn ley 1712 de 2015</t>
  </si>
  <si>
    <t xml:space="preserve">Nivel de implementación de las leyes 1712 y 1474 </t>
  </si>
  <si>
    <t>Direccion Tecnologias</t>
  </si>
  <si>
    <t>Gerencia de las TIC</t>
  </si>
  <si>
    <t>Cumplir con el 100% de las acciones programadas en la Plan de Acción de GEL para cada vigencia</t>
  </si>
  <si>
    <t xml:space="preserve">Fases de GEL implementadas </t>
  </si>
  <si>
    <t>Fases de GEL implementadas por vigecia programada</t>
  </si>
  <si>
    <t>(Número de acciones cumplidas/Numero de acciones programadas)*100</t>
  </si>
  <si>
    <t>Mejorar  en por lo menos el 10% al 2020  el perfil del riesgo de la SDG</t>
  </si>
  <si>
    <t>perfil del riesgo de la SDG evaluado</t>
  </si>
  <si>
    <t>Perfil del riesgo mejorado</t>
  </si>
  <si>
    <t>(Número de elementos del perfil del riesgo mejorados / número de elementos actuales del perfil del riesgo)*100</t>
  </si>
  <si>
    <t>Implementar herramientas para implementar y fortalecer el Sistema de Gestión Documental en la entidad</t>
  </si>
  <si>
    <t>Dirección Administrativa</t>
  </si>
  <si>
    <t>Gestion del Patrimonio Documental</t>
  </si>
  <si>
    <t>Cumplir con el 100% de las acciones programadas en el Plan de Acción del Sistema de Gestión Documental (Gestion Documental)</t>
  </si>
  <si>
    <t>Fases del Sistema de Gestión Documental implementadas</t>
  </si>
  <si>
    <t>Fases del Sistema de Gestión Documental implementadas por vigecia programada</t>
  </si>
  <si>
    <t>(Numero de fases del SGD implementadas /ases del SDG programadas)*100</t>
  </si>
  <si>
    <t>Emitir los conceptos jurídicos requeridos, gestionar los procedimientos de su competencia y ejercer la representación judicial y extrajudicial en los términos preescritos.</t>
  </si>
  <si>
    <t>Oficina Asesora Juridica</t>
  </si>
  <si>
    <t>Gestion Juridica</t>
  </si>
  <si>
    <t>Representar en el 100% de las actuaciones judiciales y extrajudiciales de conformidad con las facultades y tiempos establecidos en la normatividad vigente</t>
  </si>
  <si>
    <t>Representacion Judicial</t>
  </si>
  <si>
    <t>Porcentaje de representacion judicial</t>
  </si>
  <si>
    <t>(Porcentaje de representacion judicial/numero de actuaciones judiciales y extrajudiciales)*100</t>
  </si>
  <si>
    <t>Emitir el 100% de los conceptos jurídicos requeridos durante los tiempos establecidos</t>
  </si>
  <si>
    <t>Respuestas Judiciales</t>
  </si>
  <si>
    <t xml:space="preserve">Porcentaje  de respuesta en acciones judiciales </t>
  </si>
  <si>
    <t>(Porcentaje de respuesta oportunida/acciones judiciales)*100</t>
  </si>
  <si>
    <t>Implementar en la entidad la propuesta de rediseño institucional, de modo tal que esta responda a las necesidades funcionales y normativas.</t>
  </si>
  <si>
    <t>Implementar la propuesta de rediseño institucional aprobado por el comité directivo de la SDG</t>
  </si>
  <si>
    <t>Rediseño institucional de la SDG</t>
  </si>
  <si>
    <t>Propuesta de rediseño institucional implementada</t>
  </si>
  <si>
    <t>fases de rediseño institucional implementadas / fases de rediseño institucional programadas</t>
  </si>
  <si>
    <t>Fortalecer la cultura y el clima organizacional, mediante la implementación del modelo de "Gerencia de la Felicidad" programa me pido servir entregando la mejor Versión de MI", con el propósito de mejorar la calidad del servicio y la imagen que la ciudadanía tiene del servicio público.</t>
  </si>
  <si>
    <t>Dirección de Gestión Talento Humano</t>
  </si>
  <si>
    <t>Gerencia del Talento Humano</t>
  </si>
  <si>
    <t>Realizar 75 mediciones de Clima y Cultura, que permita intervenir variables que reflejen mayor complejidad para las condiciones del desempeño en los servidores públicos.</t>
  </si>
  <si>
    <t>La medición se realiza por norma cada dos años, es dcir 2016, 2018,2020.  20 localidades y sector central . 25 inmediciones.</t>
  </si>
  <si>
    <t>Numero De Mediciones Clima y Cultura</t>
  </si>
  <si>
    <t>Sumatoria de mediciones de clima y cultura</t>
  </si>
  <si>
    <t>Realizar 108 intervenciones de las variables que arrojen la medición como prioritarias a intervenir.</t>
  </si>
  <si>
    <t>La intervención de variables que permitan fortalecer la cultura organizacional se realiza anualmente dependiendo de los recursos asignados.  27 intervenciones de a 25 personas cada grupo vigencia 2017</t>
  </si>
  <si>
    <t>Numero de intervenciones de las variables de medicion</t>
  </si>
  <si>
    <t>Sumatoria de mediciones de variables de intervenciones</t>
  </si>
  <si>
    <t>Realizar 48 jornadas de reinducción que permita contextualizar a los servidores en el nuevo marco estratégico de la entidad y su rol dentro del proceso mismo.</t>
  </si>
  <si>
    <t>La reinducción se debe realizar por cambio de plataforma estratégica, para el caso de la Entidad, nos corresponde terminando la presente vigencia e iniciando la vigncia 2017 y en adelante dependerá de este tipo de novedades  Se realiza por jornadas  promedio de 12 jornadas según sea el caso.</t>
  </si>
  <si>
    <t>Numero de jornadas de reinduccion realizadas</t>
  </si>
  <si>
    <t>Sumatoria de jornadas de reinduccion realizadas</t>
  </si>
  <si>
    <t>Adelantar mínimo 60 procesos de formación que permita el mejoramiento de las competencias tanto de ser, saber y saber hacer en coherencia con los valores éticos institucionales.</t>
  </si>
  <si>
    <t>Los procesos de formación dependen del lineamiento dado por la comisión nacional de servicio civil y el departamento administrativo del servicio civil, sus insumos son ademas de lo citado, la evaluación del desempeño, los diagnosticos de clima y cultura, las funciones asignadas por competencia a la entidad , los requerimiento s de los servidores además d elos resultados de las auditorias de calidad y gestión.  depende de los recursos asignados, se maneja por proyectos PAE  (proyectos de aprendizaje en equipo)  Gestión (red de formadores y por x contratación a pagina, seg{un recursos además de los optenido por trabajo transectorial con otras entidade como el DASCD, la Veediría Distrital y la Secretar{ia General de la Alcaldía Mayor)  el promedio de procesos de formación anual es de  de 12 a 15 procesos anuales.</t>
  </si>
  <si>
    <t>Numero de procesos de formacion realizadas</t>
  </si>
  <si>
    <t>Sumatoria de procesos de formacion realizadas</t>
  </si>
  <si>
    <t>Aplicar anualmente 5 ambitos del plan de Bienestar e incentivos, que motive a los servidores que hacen parte de la entidad a mejorar su desempeño en el marco de la corresponsabilidad.</t>
  </si>
  <si>
    <t>Esta meta esta en armonía con la medición e intervención de clima y cultura organizacional  es importante hacer claridad en el sentido que este programa depende en gran parte de los recursos asignados, pero se manejan los siguientes ambitos de intervención :  Bienestar e incentivos,  Familiar , deportivo,  cursos vocacionales, dias especiales  actividades creativas y culturales. (5 ambitos) el numero de actividades varía dependiendo de los recusos.</t>
  </si>
  <si>
    <t>Numero de ambitos  del plan de bienestar aplicados</t>
  </si>
  <si>
    <t>Sumatoria de ambitos de plan de bienestar aplicados</t>
  </si>
  <si>
    <t>Establecer la línea base de  la medición de impacto de los procesos de Bienestar y Capacitación en el desempeño de los colaboradores.</t>
  </si>
  <si>
    <t>Los procesos de Bienestar y Capacitación, incluyen procesos de medición de impacto, los cuales podrían tomarse en cuenta, cada proceso tiene su medición y anlisis.</t>
  </si>
  <si>
    <t>Linea base establecida de medicion de impacto de los procesos de bienestar</t>
  </si>
  <si>
    <t>Linea Base establecida</t>
  </si>
  <si>
    <t>Incrementar en un 2% anual el nivel de impacto de los procesos de Bienestar y Capacitación en el desempeño de los colaboradores.</t>
  </si>
  <si>
    <t>Nivel de impacto  de los procesos de bienestar y capacitacion</t>
  </si>
  <si>
    <t>(nivel de impacto año xxxx / linea base 2017 ) * 100</t>
  </si>
  <si>
    <t xml:space="preserve">Consolidar la cultura del servicio como razón de ser de la Entidad, a partir de la identificación de los tramites y servicios de la SDG, brindando respuesta oportuna y efectiva a los requerimientos de las partes interesadas 
</t>
  </si>
  <si>
    <t>SAC</t>
  </si>
  <si>
    <t>Servicio al Ciudadano</t>
  </si>
  <si>
    <t>Mantener los niveles de monitoreo al cumplimiento de los terminos de respuesta de un trámite entre el 95% y el 100% (SAC)
(Meta de la oportunidad en la respuesta para los líderes de proceso)</t>
  </si>
  <si>
    <t>Monitoreo de respuesta de tramites</t>
  </si>
  <si>
    <t>Nivel de monitoreo al cumplimiento de los terminos de respuesta</t>
  </si>
  <si>
    <t>(eportes realizados de monitoreo / reportes programados de monitoreo)*100</t>
  </si>
  <si>
    <t>Lograr un nivel de medición de la satisfacción de la ciudadanía en el 100% de los puntos de medicion establecidos (CAF) (Iniciar con 70%-2017)</t>
  </si>
  <si>
    <t>Mediccion de la satisfaccion de la ciudadania</t>
  </si>
  <si>
    <t>Nivel de mediccion de la satisfaccion ciudadana</t>
  </si>
  <si>
    <t>(puntos de medicion implementados/puntos de medicion)*100</t>
  </si>
  <si>
    <t>Prevenir las actuaciones de los servidores públicos de la SDG con el proposito de evitar comportamientos que afecten la Función Pública</t>
  </si>
  <si>
    <t>Control Disciplinario</t>
  </si>
  <si>
    <t>Tramitar 600 expedientes anuales de procesos discplinarios</t>
  </si>
  <si>
    <t>Nivel de conocimiento Codigo Unico Disciplinario</t>
  </si>
  <si>
    <t>Número de expedientes</t>
  </si>
  <si>
    <t>Sumatoria de expedientes tramitados</t>
  </si>
  <si>
    <t>Realizar 4 charlas a los servidores públcios de la SDG por año dando a concer las normas asociadas a sus cargos</t>
  </si>
  <si>
    <t>Seguimiento a la evaluacion de desempeño</t>
  </si>
  <si>
    <t>Número de charlas de formación</t>
  </si>
  <si>
    <t>Sumatoria de Charlas de formación a servidores públicos</t>
  </si>
  <si>
    <t>Generar una estratégia comunicacional que permita visibilizar la gestión institucional en el ejercicio de la participación y cultura ciudadana, el uso del espacio público, la garantia de Derechos Humanos y la gobernabilidad local.</t>
  </si>
  <si>
    <t>Oficina Asesora de Comunicaciones</t>
  </si>
  <si>
    <t>Comunicaciones Estrategicas  de la Gestion Central</t>
  </si>
  <si>
    <t xml:space="preserve">Dar cumplimiento al 100% el Plan de Estratégico de Comunicaciones Institucional </t>
  </si>
  <si>
    <t>Plan de Estratégico de Comunicaciones Institucional evaluado</t>
  </si>
  <si>
    <t>Implementacion del plan estrategico de comunicaciones</t>
  </si>
  <si>
    <t>(fases evaluadas del PEC / numero de fases del PEC a evaluar/ *100</t>
  </si>
  <si>
    <t xml:space="preserve">Mejorar  el desempeño  Ambiental de la Entidad </t>
  </si>
  <si>
    <t>Oficina Asesora de Planeación
Dirección Administrativa</t>
  </si>
  <si>
    <t>Gestion Corporativa Institucional</t>
  </si>
  <si>
    <t>Ejecutar el 100% de acciones programadas para disminuir  los impactos ambientales negativos  generados por las actividades de la SDG</t>
  </si>
  <si>
    <t>acciones programadas para disminuir  los impactos ambientales negativos  generados por las actividades de la SDG evaluadas</t>
  </si>
  <si>
    <t>Acciones de disminucion de impactos ambienteales ejecutadas</t>
  </si>
  <si>
    <t>(numero de accion ejecutadas para diminuir impactos ambientales / Numero de acciones programadas para disminuir impactos ambientales)*100</t>
  </si>
  <si>
    <t>Realizar la depureación de los inventarios en bodega de la SDG</t>
  </si>
  <si>
    <t>Depurar al 70% de los bienes obsoletos e inservibles que esten en bodega con corte a 31/12/16</t>
  </si>
  <si>
    <t xml:space="preserve">Inventarios de la bodega depurados con resoluciones de baja </t>
  </si>
  <si>
    <t>Porcentaje de depuracion de inventarios</t>
  </si>
  <si>
    <t>( numero de bienes obsoletos depurados / numero de bienes obsoletos en bodega)*100</t>
  </si>
  <si>
    <t>Establecer mecanismos de fortalecimiento en la ética de las actuaciones de los servidores públicos de la Secretaría, que conlleven una gestión transparente.</t>
  </si>
  <si>
    <t>Incrementar en un 10%  anual sobre la línea base, el conocimiento del Ideario Ético del Distrito y Código de Buen Gobierno de la SDS.</t>
  </si>
  <si>
    <t xml:space="preserve"> Nivel de conocimiento deldel Ideario Ético del Distrito y Código de Buen Gobierno de la SDS.</t>
  </si>
  <si>
    <t>Incremento  conocimiento de ideario etico y buen gobierno</t>
  </si>
  <si>
    <t xml:space="preserve">nivel de conocimiento del ideario etico anual - linea base 2016 </t>
  </si>
  <si>
    <t>Adoptar e Implementar las NICSP, con el fin de presentar  información contable y financiera de acuerdo a las normas, leyes y principios establecidos.</t>
  </si>
  <si>
    <t>Dirección Financiera</t>
  </si>
  <si>
    <t>Expedir 3 estados financieros bajo el nuevo marco normativo contable.</t>
  </si>
  <si>
    <t>Estados financieros expedidos bajo normas NICSP</t>
  </si>
  <si>
    <t>Acciones Cumplidas del PASC</t>
  </si>
  <si>
    <t>(numero de acciones del PASC cumplidas / numero de acciones del PASC programadas)*100</t>
  </si>
  <si>
    <t xml:space="preserve">7. Asegurar el acceso de la ciudadanía a la información y oferta institucional </t>
  </si>
  <si>
    <t xml:space="preserve">Formular la estrategia, la política, los lineamientos y estándares del modelo de gestión de TI de la entidad. </t>
  </si>
  <si>
    <t>Dirección de Tecnologías y Sistemas de la Información</t>
  </si>
  <si>
    <t>Elaborar 4  documentos basados en el modelo gestión estratégico de TI dentro de la entidad.</t>
  </si>
  <si>
    <t>• Documento Portafolio de Planes, Proyectos y Servicios
• Documento Políticas de TI (Seguridad, Información, Acceso, Uso)
• Documento Plan de Continuidad de TI
• Documento Planeación estratégica de gestión de TI - PETI</t>
  </si>
  <si>
    <t>Número de Documentos generados y aprobados en la marco del Modelos Estratégico de TI</t>
  </si>
  <si>
    <t>Sumatoria de documentos basados en el modelo de gestion estrategica TI</t>
  </si>
  <si>
    <t>Apoyar la implementacion de los lineamientos del modelo de gestión Estratégica de TI  en las alcaldias locales</t>
  </si>
  <si>
    <t>• Planeación estratégica de gestión de TI - PETI extendido a Alcaldías locales.</t>
  </si>
  <si>
    <t>% Alcaldías locales con adopción de Planeación estratégica de TI de acuerdo el PETI</t>
  </si>
  <si>
    <t>lineamientos del modelo de gestion estrategica implementadas en alcaldias locales / lineamientos del modelo de gestion estrategica programados</t>
  </si>
  <si>
    <t>Fortalecer los procesos misionales y administrativos de la entidad en materia tecnológica, teniendo en cuenta el Modelo de Gestión Estratégico de TI</t>
  </si>
  <si>
    <t>Implementar 1 programa de renovación Tecnológica para fortalecer los procesos de la entidad.</t>
  </si>
  <si>
    <t xml:space="preserve">
Programa de renovación Tecnológica desarrollado e implementado.</t>
  </si>
  <si>
    <t>% del programa de renovación tecnológica desarrollado e implementado en la entidad.</t>
  </si>
  <si>
    <t xml:space="preserve"> numero de fases programadas para renovar / numero de fases implementadas del programa de renovacion </t>
  </si>
  <si>
    <t>Garantizar la disponibilidad y operación de servicios tecnológicos que soportan los procesos y procedimientos de la entidad, de acuerdo a los niveles de servicio establecidos en el  modelo de gestión estatégico de TI.</t>
  </si>
  <si>
    <t>Mejorar  al 0,94 el índice  de disponibilidad de los servicios tecnológicos de la entidad.</t>
  </si>
  <si>
    <t>Servicios Tecnológicos disponibles</t>
  </si>
  <si>
    <t>Indice de disponibilidad de cada uno de los servicios tecnológicos ofrecidos</t>
  </si>
  <si>
    <t>(valor año t/valor año base)*100</t>
  </si>
  <si>
    <t>Implementar 1  esquema de alta disponibilidad de los servicios principales y/o críticos de la entidad en TIC</t>
  </si>
  <si>
    <t>Esquema de alta disponibilidad de los servicios principales y/o críticos de la entidad en TIC implementado</t>
  </si>
  <si>
    <t>% de implementación del esquema de Alta disponibilidad de TIC</t>
  </si>
  <si>
    <t>Numero de fases implementadas/numero de fases  programadas</t>
  </si>
  <si>
    <t>Implementar 1 metodología de mejores prácticas en gestión de servicios (ITIL).</t>
  </si>
  <si>
    <t>metodología de mejores prácticas en gestión de servicios (ITIL) implementada</t>
  </si>
  <si>
    <t>% de implementación de ITIL en servicios de TI</t>
  </si>
  <si>
    <t>ESCALA DE MEDICIÓN</t>
  </si>
  <si>
    <t>LÍM INFERIOR</t>
  </si>
  <si>
    <t>LIMITE SUPERIOR</t>
  </si>
  <si>
    <t>ROJO</t>
  </si>
  <si>
    <t xml:space="preserve">AMARILLO </t>
  </si>
  <si>
    <t>VERDE</t>
  </si>
  <si>
    <t xml:space="preserve">ELABORÓ: </t>
  </si>
  <si>
    <t xml:space="preserve">REVISÓ: </t>
  </si>
  <si>
    <t>Firma:</t>
  </si>
  <si>
    <r>
      <rPr>
        <b/>
        <sz val="14"/>
        <color indexed="8"/>
        <rFont val="Arial Narrow"/>
        <family val="2"/>
      </rPr>
      <t xml:space="preserve">Nombre:            </t>
    </r>
    <r>
      <rPr>
        <sz val="14"/>
        <color indexed="8"/>
        <rFont val="Arial Narrow"/>
        <family val="2"/>
      </rPr>
      <t xml:space="preserve">
</t>
    </r>
  </si>
  <si>
    <r>
      <rPr>
        <b/>
        <sz val="14"/>
        <color indexed="8"/>
        <rFont val="Arial Narrow"/>
        <family val="2"/>
      </rPr>
      <t xml:space="preserve">Nombre:       </t>
    </r>
    <r>
      <rPr>
        <sz val="14"/>
        <color indexed="8"/>
        <rFont val="Arial Narrow"/>
        <family val="2"/>
      </rPr>
      <t xml:space="preserve">     
</t>
    </r>
  </si>
  <si>
    <r>
      <t>Nombre:</t>
    </r>
    <r>
      <rPr>
        <sz val="14"/>
        <color indexed="8"/>
        <rFont val="Arial Narrow"/>
        <family val="2"/>
      </rPr>
      <t xml:space="preserve"> </t>
    </r>
  </si>
  <si>
    <t>Cargo: Analista Planeacion Institucional</t>
  </si>
  <si>
    <t>Cargo:  Coordinadora Grupo Planeacion Institucional</t>
  </si>
  <si>
    <t xml:space="preserve">Cargo: </t>
  </si>
  <si>
    <t>Realizar operativos para  controlar  los  hechos  notorios  de  ocupación  indebida  del espacio  público en coordinación con el DADEP</t>
  </si>
  <si>
    <t xml:space="preserve">Direccionar acuerdos para la construcción de alianzas tanto en ambito publico como privado </t>
  </si>
  <si>
    <t>Disminuir el tiempo de adopción de decisiones de los procesos civiles, penales y administrativos de policía en el Consejo de Justicia</t>
  </si>
</sst>
</file>

<file path=xl/styles.xml><?xml version="1.0" encoding="utf-8"?>
<styleSheet xmlns="http://schemas.openxmlformats.org/spreadsheetml/2006/main">
  <numFmts count="5">
    <numFmt numFmtId="44" formatCode="_(&quot;$&quot;\ * #,##0.00_);_(&quot;$&quot;\ * \(#,##0.00\);_(&quot;$&quot;\ * &quot;-&quot;??_);_(@_)"/>
    <numFmt numFmtId="43" formatCode="_(* #,##0.00_);_(* \(#,##0.00\);_(* &quot;-&quot;??_);_(@_)"/>
    <numFmt numFmtId="164" formatCode="_-* #,##0.00\ &quot;€&quot;_-;\-* #,##0.00\ &quot;€&quot;_-;_-* &quot;-&quot;??\ &quot;€&quot;_-;_-@_-"/>
    <numFmt numFmtId="165" formatCode="_ [$€-2]\ * #,##0.00_ ;_ [$€-2]\ * \-#,##0.00_ ;_ [$€-2]\ * &quot;-&quot;??_ "/>
    <numFmt numFmtId="166" formatCode="_ * #,##0.00_ ;_ * \-#,##0.00_ ;_ * &quot;-&quot;??_ ;_ @_ "/>
  </numFmts>
  <fonts count="44">
    <font>
      <sz val="11"/>
      <color theme="1"/>
      <name val="Calibri"/>
      <family val="2"/>
      <scheme val="minor"/>
    </font>
    <font>
      <sz val="11"/>
      <color theme="1"/>
      <name val="Calibri"/>
      <family val="2"/>
      <scheme val="minor"/>
    </font>
    <font>
      <sz val="14"/>
      <color theme="1"/>
      <name val="Arial Narrow"/>
      <family val="2"/>
    </font>
    <font>
      <b/>
      <sz val="16"/>
      <name val="Arial"/>
      <family val="2"/>
    </font>
    <font>
      <sz val="14"/>
      <name val="Arial Narrow"/>
      <family val="2"/>
    </font>
    <font>
      <b/>
      <sz val="14"/>
      <color theme="1"/>
      <name val="Arial Narrow"/>
      <family val="2"/>
    </font>
    <font>
      <sz val="14"/>
      <name val="Arial"/>
      <family val="2"/>
    </font>
    <font>
      <b/>
      <sz val="14"/>
      <name val="Arial Narrow"/>
      <family val="2"/>
    </font>
    <font>
      <b/>
      <sz val="14"/>
      <name val="Arial"/>
      <family val="2"/>
    </font>
    <font>
      <sz val="14"/>
      <color rgb="FF0070C0"/>
      <name val="Arial Narrow"/>
      <family val="2"/>
    </font>
    <font>
      <sz val="14"/>
      <color indexed="10"/>
      <name val="Arial Narrow"/>
      <family val="2"/>
    </font>
    <font>
      <sz val="14"/>
      <color rgb="FF000000"/>
      <name val="Arial Narrow"/>
      <family val="2"/>
    </font>
    <font>
      <sz val="14"/>
      <color rgb="FFFF0000"/>
      <name val="Arial Narrow"/>
      <family val="2"/>
    </font>
    <font>
      <b/>
      <sz val="14"/>
      <color rgb="FFFF0000"/>
      <name val="Arial Narrow"/>
      <family val="2"/>
    </font>
    <font>
      <sz val="14"/>
      <color indexed="17"/>
      <name val="Arial Narrow"/>
      <family val="2"/>
    </font>
    <font>
      <b/>
      <sz val="14"/>
      <color indexed="8"/>
      <name val="Arial Narrow"/>
      <family val="2"/>
    </font>
    <font>
      <sz val="14"/>
      <color indexed="8"/>
      <name val="Arial Narrow"/>
      <family val="2"/>
    </font>
    <font>
      <b/>
      <sz val="10"/>
      <color indexed="81"/>
      <name val="Tahoma"/>
      <family val="2"/>
    </font>
    <font>
      <sz val="10"/>
      <color indexed="81"/>
      <name val="Tahoma"/>
      <family val="2"/>
    </font>
    <font>
      <b/>
      <sz val="9"/>
      <color indexed="81"/>
      <name val="Tahoma"/>
      <family val="2"/>
    </font>
    <font>
      <sz val="9"/>
      <color indexed="81"/>
      <name val="Tahoma"/>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sz val="11"/>
      <color indexed="8"/>
      <name val="Calibri"/>
      <family val="2"/>
      <charset val="1"/>
    </font>
    <font>
      <sz val="11"/>
      <color indexed="8"/>
      <name val="Arial1"/>
    </font>
    <font>
      <b/>
      <sz val="11"/>
      <color indexed="63"/>
      <name val="Calibri"/>
      <family val="2"/>
    </font>
    <font>
      <sz val="10"/>
      <name val="Arial"/>
      <family val="2"/>
      <charset val="1"/>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rgb="FFFF0000"/>
        <bgColor indexed="64"/>
      </patternFill>
    </fill>
    <fill>
      <patternFill patternType="solid">
        <fgColor rgb="FF00B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01">
    <xf numFmtId="0" fontId="0" fillId="0" borderId="0"/>
    <xf numFmtId="9" fontId="1" fillId="0" borderId="0" applyFont="0" applyFill="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4" fillId="27"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5" fillId="19" borderId="0" applyNumberFormat="0" applyBorder="0" applyAlignment="0" applyProtection="0"/>
    <xf numFmtId="0" fontId="26" fillId="31" borderId="44" applyNumberFormat="0" applyAlignment="0" applyProtection="0"/>
    <xf numFmtId="0" fontId="26" fillId="31" borderId="44" applyNumberFormat="0" applyAlignment="0" applyProtection="0"/>
    <xf numFmtId="0" fontId="26" fillId="31" borderId="44" applyNumberFormat="0" applyAlignment="0" applyProtection="0"/>
    <xf numFmtId="0" fontId="26" fillId="31" borderId="44" applyNumberFormat="0" applyAlignment="0" applyProtection="0"/>
    <xf numFmtId="0" fontId="26" fillId="31" borderId="44" applyNumberFormat="0" applyAlignment="0" applyProtection="0"/>
    <xf numFmtId="0" fontId="26" fillId="31" borderId="44" applyNumberFormat="0" applyAlignment="0" applyProtection="0"/>
    <xf numFmtId="0" fontId="26" fillId="31" borderId="44" applyNumberFormat="0" applyAlignment="0" applyProtection="0"/>
    <xf numFmtId="0" fontId="27" fillId="32" borderId="45" applyNumberFormat="0" applyAlignment="0" applyProtection="0"/>
    <xf numFmtId="0" fontId="28" fillId="0" borderId="46" applyNumberFormat="0" applyFill="0" applyAlignment="0" applyProtection="0"/>
    <xf numFmtId="0" fontId="29" fillId="0" borderId="0" applyNumberFormat="0" applyFill="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6" borderId="0" applyNumberFormat="0" applyBorder="0" applyAlignment="0" applyProtection="0"/>
    <xf numFmtId="0" fontId="30" fillId="22" borderId="44" applyNumberFormat="0" applyAlignment="0" applyProtection="0"/>
    <xf numFmtId="0" fontId="30" fillId="22" borderId="44" applyNumberFormat="0" applyAlignment="0" applyProtection="0"/>
    <xf numFmtId="0" fontId="30" fillId="22" borderId="44" applyNumberFormat="0" applyAlignment="0" applyProtection="0"/>
    <xf numFmtId="0" fontId="30" fillId="22" borderId="44" applyNumberFormat="0" applyAlignment="0" applyProtection="0"/>
    <xf numFmtId="0" fontId="30" fillId="22" borderId="44" applyNumberFormat="0" applyAlignment="0" applyProtection="0"/>
    <xf numFmtId="0" fontId="30" fillId="22" borderId="44" applyNumberFormat="0" applyAlignment="0" applyProtection="0"/>
    <xf numFmtId="0" fontId="30" fillId="22" borderId="44" applyNumberFormat="0" applyAlignment="0" applyProtection="0"/>
    <xf numFmtId="165" fontId="31" fillId="0" borderId="0" applyFont="0" applyFill="0" applyBorder="0" applyAlignment="0" applyProtection="0"/>
    <xf numFmtId="165" fontId="31" fillId="0" borderId="0" applyFont="0" applyFill="0" applyBorder="0" applyAlignment="0" applyProtection="0"/>
    <xf numFmtId="0" fontId="32" fillId="18" borderId="0" applyNumberFormat="0" applyBorder="0" applyAlignment="0" applyProtection="0"/>
    <xf numFmtId="0" fontId="31"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43" fontId="2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31"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37" borderId="0" applyNumberFormat="0" applyBorder="0" applyAlignment="0" applyProtection="0"/>
    <xf numFmtId="0" fontId="31" fillId="0" borderId="0"/>
    <xf numFmtId="0" fontId="31" fillId="0" borderId="0"/>
    <xf numFmtId="0" fontId="31" fillId="0" borderId="0"/>
    <xf numFmtId="0" fontId="34" fillId="0" borderId="0"/>
    <xf numFmtId="0" fontId="35" fillId="0" borderId="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0" fontId="31" fillId="38" borderId="47"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9" fontId="23" fillId="0" borderId="0" applyFont="0" applyFill="0" applyBorder="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6" fillId="31" borderId="48" applyNumberFormat="0" applyAlignment="0" applyProtection="0"/>
    <xf numFmtId="0" fontId="37" fillId="0" borderId="0"/>
    <xf numFmtId="0" fontId="38" fillId="0" borderId="0" applyNumberFormat="0" applyFill="0" applyBorder="0" applyAlignment="0" applyProtection="0"/>
    <xf numFmtId="0" fontId="39" fillId="0" borderId="0" applyNumberFormat="0" applyFill="0" applyBorder="0" applyAlignment="0" applyProtection="0"/>
    <xf numFmtId="0" fontId="40" fillId="0" borderId="49" applyNumberFormat="0" applyFill="0" applyAlignment="0" applyProtection="0"/>
    <xf numFmtId="0" fontId="41" fillId="0" borderId="50"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42" fillId="0" borderId="0" applyNumberFormat="0" applyFill="0" applyBorder="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cellStyleXfs>
  <cellXfs count="471">
    <xf numFmtId="0" fontId="0" fillId="0" borderId="0" xfId="0"/>
    <xf numFmtId="22" fontId="2" fillId="0" borderId="0" xfId="0" applyNumberFormat="1" applyFont="1"/>
    <xf numFmtId="14" fontId="3" fillId="2"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0" borderId="0" xfId="0" applyFont="1"/>
    <xf numFmtId="0" fontId="4" fillId="0" borderId="0" xfId="0" applyFont="1"/>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4" borderId="0" xfId="0" applyFont="1" applyFill="1"/>
    <xf numFmtId="0" fontId="4" fillId="4" borderId="0" xfId="0" applyFont="1" applyFill="1"/>
    <xf numFmtId="0" fontId="5" fillId="4" borderId="0" xfId="0" applyFont="1" applyFill="1" applyAlignment="1">
      <alignment horizontal="center" vertical="center"/>
    </xf>
    <xf numFmtId="0" fontId="2" fillId="4" borderId="0" xfId="0" applyFont="1" applyFill="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6"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2" xfId="0" applyFont="1" applyFill="1" applyBorder="1" applyAlignment="1">
      <alignment vertical="center" wrapText="1"/>
    </xf>
    <xf numFmtId="0" fontId="8" fillId="4" borderId="18" xfId="0" applyFont="1" applyFill="1" applyBorder="1" applyAlignment="1">
      <alignment vertical="center" wrapText="1"/>
    </xf>
    <xf numFmtId="0" fontId="5" fillId="4"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2" fillId="5" borderId="4" xfId="0" applyFont="1" applyFill="1" applyBorder="1" applyAlignment="1">
      <alignment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2" fillId="5" borderId="21" xfId="0" applyFont="1" applyFill="1" applyBorder="1" applyAlignment="1">
      <alignment horizontal="justify" vertical="center" wrapText="1"/>
    </xf>
    <xf numFmtId="0" fontId="4" fillId="5" borderId="20" xfId="0" applyFont="1" applyFill="1" applyBorder="1" applyAlignment="1">
      <alignment horizontal="justify" vertical="center" wrapText="1"/>
    </xf>
    <xf numFmtId="0" fontId="7" fillId="5" borderId="20" xfId="0" applyFont="1" applyFill="1" applyBorder="1" applyAlignment="1">
      <alignment horizontal="center" vertical="center" wrapText="1"/>
    </xf>
    <xf numFmtId="0" fontId="2" fillId="5" borderId="20" xfId="0" applyFont="1" applyFill="1" applyBorder="1" applyAlignment="1">
      <alignment vertical="center" wrapText="1"/>
    </xf>
    <xf numFmtId="0" fontId="2" fillId="5" borderId="20" xfId="0" applyFont="1" applyFill="1" applyBorder="1" applyAlignment="1">
      <alignment horizontal="justify" vertical="center" wrapText="1"/>
    </xf>
    <xf numFmtId="9" fontId="6" fillId="0" borderId="20" xfId="1" applyFont="1" applyBorder="1" applyAlignment="1">
      <alignment horizontal="center" vertical="center" wrapText="1"/>
    </xf>
    <xf numFmtId="0" fontId="6" fillId="0" borderId="20" xfId="0" applyFont="1" applyBorder="1" applyAlignment="1">
      <alignment horizontal="center" vertical="center" wrapText="1"/>
    </xf>
    <xf numFmtId="9" fontId="11" fillId="5" borderId="22" xfId="1" applyFont="1" applyFill="1" applyBorder="1" applyAlignment="1">
      <alignment horizontal="center" vertical="center" wrapText="1"/>
    </xf>
    <xf numFmtId="0" fontId="9" fillId="5" borderId="2" xfId="0" applyFont="1" applyFill="1" applyBorder="1" applyAlignment="1">
      <alignment horizontal="center" vertical="center" wrapText="1"/>
    </xf>
    <xf numFmtId="0" fontId="2" fillId="5" borderId="23"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5" borderId="15"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7" fillId="5" borderId="23" xfId="0" applyFont="1" applyFill="1" applyBorder="1" applyAlignment="1">
      <alignment horizontal="center" vertical="center" wrapText="1"/>
    </xf>
    <xf numFmtId="0" fontId="4" fillId="5" borderId="23" xfId="0" applyFont="1" applyFill="1" applyBorder="1" applyAlignment="1">
      <alignment vertical="center" wrapText="1"/>
    </xf>
    <xf numFmtId="0" fontId="4" fillId="5" borderId="23" xfId="0" applyFont="1" applyFill="1" applyBorder="1" applyAlignment="1">
      <alignment horizontal="justify" vertical="center" wrapText="1"/>
    </xf>
    <xf numFmtId="0" fontId="6" fillId="6" borderId="2" xfId="0" applyFont="1" applyFill="1" applyBorder="1" applyAlignment="1">
      <alignment horizontal="center" vertical="center" wrapText="1"/>
    </xf>
    <xf numFmtId="0" fontId="6" fillId="6" borderId="23" xfId="0" applyFont="1" applyFill="1" applyBorder="1" applyAlignment="1">
      <alignment horizontal="center" vertical="center" wrapText="1"/>
    </xf>
    <xf numFmtId="9" fontId="11" fillId="5" borderId="24" xfId="1" applyFont="1" applyFill="1" applyBorder="1" applyAlignment="1">
      <alignment horizontal="center" vertical="center" wrapText="1"/>
    </xf>
    <xf numFmtId="0" fontId="2" fillId="5" borderId="2" xfId="0" applyFont="1" applyFill="1" applyBorder="1" applyAlignment="1">
      <alignment horizontal="center" vertical="center" wrapText="1"/>
    </xf>
    <xf numFmtId="0" fontId="12" fillId="5" borderId="2" xfId="0" applyFont="1" applyFill="1" applyBorder="1" applyAlignment="1">
      <alignment horizontal="justify" vertical="center" wrapText="1"/>
    </xf>
    <xf numFmtId="0" fontId="13" fillId="5" borderId="23" xfId="0" applyFont="1" applyFill="1" applyBorder="1" applyAlignment="1">
      <alignment horizontal="center" vertical="center" wrapText="1"/>
    </xf>
    <xf numFmtId="0" fontId="2" fillId="5" borderId="23" xfId="0" applyFont="1" applyFill="1" applyBorder="1" applyAlignment="1">
      <alignment wrapText="1"/>
    </xf>
    <xf numFmtId="0" fontId="2" fillId="5" borderId="23" xfId="0" applyFont="1" applyFill="1" applyBorder="1" applyAlignment="1">
      <alignment horizontal="justify" vertical="center" wrapText="1"/>
    </xf>
    <xf numFmtId="9" fontId="6" fillId="0" borderId="2" xfId="1"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2" fillId="5" borderId="2" xfId="0" applyFont="1" applyFill="1" applyBorder="1" applyAlignment="1">
      <alignment horizontal="justify" vertical="center" wrapText="1"/>
    </xf>
    <xf numFmtId="0" fontId="5" fillId="5" borderId="23" xfId="0" applyFont="1" applyFill="1" applyBorder="1" applyAlignment="1">
      <alignment horizontal="center" vertical="center" wrapText="1"/>
    </xf>
    <xf numFmtId="9" fontId="11" fillId="5" borderId="17" xfId="1"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15" xfId="0" applyFont="1" applyFill="1" applyBorder="1" applyAlignment="1">
      <alignment horizontal="justify" vertical="center" wrapText="1"/>
    </xf>
    <xf numFmtId="9" fontId="2" fillId="5" borderId="17" xfId="1"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5" borderId="24" xfId="1" applyNumberFormat="1" applyFont="1" applyFill="1" applyBorder="1" applyAlignment="1">
      <alignment horizontal="center" vertical="center" wrapText="1"/>
    </xf>
    <xf numFmtId="0" fontId="9" fillId="5" borderId="28" xfId="0" applyFont="1" applyFill="1" applyBorder="1" applyAlignment="1">
      <alignment horizontal="center" vertical="center" wrapText="1"/>
    </xf>
    <xf numFmtId="0" fontId="2" fillId="5" borderId="28" xfId="0" applyFont="1" applyFill="1" applyBorder="1" applyAlignment="1">
      <alignment horizontal="justify" vertical="center" wrapText="1"/>
    </xf>
    <xf numFmtId="0" fontId="2" fillId="3" borderId="28"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 fillId="3" borderId="29" xfId="0" applyFont="1" applyFill="1" applyBorder="1" applyAlignment="1">
      <alignment horizontal="justify" vertical="center" wrapText="1"/>
    </xf>
    <xf numFmtId="0" fontId="5" fillId="5" borderId="27" xfId="0" applyFont="1" applyFill="1" applyBorder="1" applyAlignment="1">
      <alignment horizontal="center" vertical="center" wrapText="1"/>
    </xf>
    <xf numFmtId="0" fontId="2" fillId="5" borderId="27" xfId="0" applyFont="1" applyFill="1" applyBorder="1" applyAlignment="1">
      <alignment horizontal="justify"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9" fontId="2" fillId="5" borderId="30" xfId="1" applyFont="1" applyFill="1" applyBorder="1" applyAlignment="1">
      <alignment horizontal="center" vertical="center" wrapText="1"/>
    </xf>
    <xf numFmtId="0" fontId="5" fillId="7"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2" fillId="7" borderId="31" xfId="0" applyFont="1" applyFill="1" applyBorder="1" applyAlignment="1">
      <alignment horizontal="justify" vertical="center" wrapText="1"/>
    </xf>
    <xf numFmtId="0" fontId="4" fillId="7" borderId="23" xfId="0" applyFont="1" applyFill="1" applyBorder="1" applyAlignment="1">
      <alignment horizontal="center" vertical="center" wrapText="1"/>
    </xf>
    <xf numFmtId="0" fontId="2" fillId="7" borderId="23" xfId="0" applyFont="1" applyFill="1" applyBorder="1" applyAlignment="1">
      <alignment horizontal="justify" vertical="center" wrapText="1"/>
    </xf>
    <xf numFmtId="0" fontId="5" fillId="7" borderId="23" xfId="0" applyFont="1" applyFill="1" applyBorder="1" applyAlignment="1">
      <alignment horizontal="center" vertical="center" wrapText="1"/>
    </xf>
    <xf numFmtId="0" fontId="2" fillId="7" borderId="24" xfId="0" applyFont="1" applyFill="1" applyBorder="1" applyAlignment="1">
      <alignment horizontal="justify" vertical="center" wrapText="1"/>
    </xf>
    <xf numFmtId="9" fontId="2" fillId="7" borderId="23" xfId="1" applyFont="1" applyFill="1" applyBorder="1" applyAlignment="1">
      <alignment horizontal="center" vertical="center" wrapText="1"/>
    </xf>
    <xf numFmtId="0" fontId="2" fillId="7" borderId="0" xfId="0" applyFont="1" applyFill="1"/>
    <xf numFmtId="0" fontId="9" fillId="7" borderId="14" xfId="0" applyFont="1" applyFill="1" applyBorder="1" applyAlignment="1">
      <alignment horizontal="center" vertical="center" wrapText="1"/>
    </xf>
    <xf numFmtId="0" fontId="2" fillId="7" borderId="15" xfId="0" applyFont="1" applyFill="1" applyBorder="1" applyAlignment="1">
      <alignment horizontal="justify" vertical="center" wrapText="1"/>
    </xf>
    <xf numFmtId="0" fontId="4" fillId="7" borderId="2" xfId="0" applyFont="1" applyFill="1" applyBorder="1" applyAlignment="1">
      <alignment horizontal="center" vertical="center" wrapText="1"/>
    </xf>
    <xf numFmtId="0" fontId="2" fillId="7" borderId="2" xfId="0" applyFont="1" applyFill="1" applyBorder="1" applyAlignment="1">
      <alignment horizontal="justify" vertical="center" wrapText="1"/>
    </xf>
    <xf numFmtId="0" fontId="2" fillId="7" borderId="20" xfId="0" applyFont="1" applyFill="1" applyBorder="1" applyAlignment="1">
      <alignment horizontal="justify" vertical="center" wrapText="1"/>
    </xf>
    <xf numFmtId="0" fontId="2" fillId="7" borderId="22" xfId="0" applyFont="1" applyFill="1" applyBorder="1" applyAlignment="1">
      <alignment horizontal="justify" vertical="center" wrapText="1"/>
    </xf>
    <xf numFmtId="9" fontId="6"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2" fillId="7" borderId="23" xfId="1" applyNumberFormat="1" applyFont="1" applyFill="1" applyBorder="1" applyAlignment="1">
      <alignment horizontal="center" vertical="center" wrapText="1"/>
    </xf>
    <xf numFmtId="0" fontId="4" fillId="7" borderId="15" xfId="0" applyFont="1" applyFill="1" applyBorder="1" applyAlignment="1">
      <alignment horizontal="justify" vertical="center" wrapText="1"/>
    </xf>
    <xf numFmtId="0" fontId="4" fillId="7" borderId="2" xfId="0" applyFont="1" applyFill="1" applyBorder="1" applyAlignment="1">
      <alignment horizontal="justify" vertical="center" wrapText="1"/>
    </xf>
    <xf numFmtId="0" fontId="7" fillId="7" borderId="23" xfId="0" applyFont="1" applyFill="1" applyBorder="1" applyAlignment="1">
      <alignment horizontal="center" vertical="center" wrapText="1"/>
    </xf>
    <xf numFmtId="0" fontId="4" fillId="7" borderId="23" xfId="0" applyFont="1" applyFill="1" applyBorder="1" applyAlignment="1">
      <alignment horizontal="justify" vertical="center" wrapText="1"/>
    </xf>
    <xf numFmtId="0" fontId="4" fillId="7" borderId="24" xfId="0" applyFont="1" applyFill="1" applyBorder="1" applyAlignment="1">
      <alignment horizontal="justify" vertical="center" wrapText="1"/>
    </xf>
    <xf numFmtId="0" fontId="4" fillId="7" borderId="29" xfId="0" applyFont="1" applyFill="1" applyBorder="1" applyAlignment="1">
      <alignment horizontal="justify" vertical="center" wrapText="1"/>
    </xf>
    <xf numFmtId="0" fontId="4" fillId="7" borderId="28" xfId="0" applyFont="1" applyFill="1" applyBorder="1" applyAlignment="1">
      <alignment horizontal="center" vertical="center" wrapText="1"/>
    </xf>
    <xf numFmtId="0" fontId="4" fillId="7" borderId="28" xfId="0" applyFont="1" applyFill="1" applyBorder="1" applyAlignment="1">
      <alignment horizontal="justify" vertical="center" wrapText="1"/>
    </xf>
    <xf numFmtId="0" fontId="7" fillId="7" borderId="27" xfId="0" applyFont="1" applyFill="1" applyBorder="1" applyAlignment="1">
      <alignment horizontal="center" vertical="center" wrapText="1"/>
    </xf>
    <xf numFmtId="0" fontId="4" fillId="7" borderId="27" xfId="0" applyFont="1" applyFill="1" applyBorder="1" applyAlignment="1">
      <alignment horizontal="justify" vertical="center" wrapText="1"/>
    </xf>
    <xf numFmtId="0" fontId="4" fillId="7" borderId="30" xfId="0" applyFont="1" applyFill="1" applyBorder="1" applyAlignment="1">
      <alignment horizontal="justify" vertical="center" wrapText="1"/>
    </xf>
    <xf numFmtId="1" fontId="6" fillId="8" borderId="2" xfId="0" applyNumberFormat="1" applyFont="1" applyFill="1" applyBorder="1" applyAlignment="1">
      <alignment horizontal="center" vertical="center" wrapText="1"/>
    </xf>
    <xf numFmtId="0" fontId="4" fillId="7" borderId="31" xfId="0" applyFont="1" applyFill="1" applyBorder="1" applyAlignment="1">
      <alignment horizontal="justify" vertical="center" wrapText="1"/>
    </xf>
    <xf numFmtId="1" fontId="2" fillId="7" borderId="23" xfId="1" applyNumberFormat="1" applyFont="1" applyFill="1" applyBorder="1" applyAlignment="1">
      <alignment horizontal="center" vertical="center" wrapText="1"/>
    </xf>
    <xf numFmtId="10" fontId="6" fillId="8" borderId="2"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0" xfId="0" applyFont="1" applyFill="1" applyBorder="1" applyAlignment="1">
      <alignment horizontal="justify" vertical="center" wrapText="1"/>
    </xf>
    <xf numFmtId="0" fontId="4" fillId="7" borderId="13"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2" fillId="7" borderId="13" xfId="0" applyFont="1" applyFill="1" applyBorder="1" applyAlignment="1">
      <alignment horizontal="justify" vertical="center" wrapText="1"/>
    </xf>
    <xf numFmtId="0" fontId="5" fillId="7" borderId="12" xfId="0" applyFont="1" applyFill="1" applyBorder="1" applyAlignment="1">
      <alignment horizontal="center" vertical="center" wrapText="1"/>
    </xf>
    <xf numFmtId="0" fontId="2" fillId="7" borderId="12" xfId="0" applyFont="1" applyFill="1" applyBorder="1" applyAlignment="1">
      <alignment horizontal="justify" vertical="center" wrapText="1"/>
    </xf>
    <xf numFmtId="0" fontId="2" fillId="7" borderId="19" xfId="0" applyFont="1" applyFill="1" applyBorder="1" applyAlignment="1">
      <alignment horizontal="justify" vertical="center" wrapText="1"/>
    </xf>
    <xf numFmtId="9" fontId="6"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9" fontId="2" fillId="7" borderId="12" xfId="1" applyFont="1" applyFill="1" applyBorder="1" applyAlignment="1">
      <alignment horizontal="center" vertical="center" wrapText="1"/>
    </xf>
    <xf numFmtId="0" fontId="5" fillId="9" borderId="14"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4" fillId="9" borderId="20" xfId="0" applyFont="1" applyFill="1" applyBorder="1" applyAlignment="1">
      <alignment horizontal="justify" vertical="center" wrapText="1"/>
    </xf>
    <xf numFmtId="0" fontId="4" fillId="9" borderId="32" xfId="0" applyFont="1" applyFill="1" applyBorder="1" applyAlignment="1">
      <alignment horizontal="justify" vertical="center" wrapText="1"/>
    </xf>
    <xf numFmtId="0" fontId="4" fillId="9" borderId="15" xfId="0" applyFont="1" applyFill="1" applyBorder="1" applyAlignment="1">
      <alignment horizontal="justify" vertical="center" wrapText="1"/>
    </xf>
    <xf numFmtId="0" fontId="4" fillId="9" borderId="21" xfId="0" applyFont="1" applyFill="1" applyBorder="1" applyAlignment="1">
      <alignment horizontal="justify" vertical="center" wrapText="1"/>
    </xf>
    <xf numFmtId="0" fontId="7" fillId="9" borderId="20" xfId="0" applyFont="1" applyFill="1" applyBorder="1" applyAlignment="1">
      <alignment horizontal="center" vertical="center" wrapText="1"/>
    </xf>
    <xf numFmtId="0" fontId="2" fillId="9" borderId="22" xfId="0" applyFont="1" applyFill="1" applyBorder="1" applyAlignment="1">
      <alignment horizontal="justify" vertical="center" wrapText="1"/>
    </xf>
    <xf numFmtId="9" fontId="6" fillId="0" borderId="20" xfId="0" applyNumberFormat="1" applyFont="1" applyBorder="1" applyAlignment="1">
      <alignment horizontal="center" vertical="center" wrapText="1"/>
    </xf>
    <xf numFmtId="9" fontId="2" fillId="9" borderId="22" xfId="1" applyFont="1" applyFill="1" applyBorder="1" applyAlignment="1">
      <alignment horizontal="center" vertical="center" wrapText="1"/>
    </xf>
    <xf numFmtId="0" fontId="2" fillId="9" borderId="0" xfId="0" applyFont="1" applyFill="1"/>
    <xf numFmtId="0" fontId="12" fillId="9" borderId="2" xfId="0" applyFont="1" applyFill="1" applyBorder="1" applyAlignment="1">
      <alignment horizontal="center" vertical="center" wrapText="1"/>
    </xf>
    <xf numFmtId="0" fontId="4" fillId="9" borderId="2" xfId="0" applyFont="1" applyFill="1" applyBorder="1" applyAlignment="1">
      <alignment horizontal="justify" vertical="center" wrapText="1"/>
    </xf>
    <xf numFmtId="0" fontId="4" fillId="9" borderId="14"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4" fillId="9" borderId="28" xfId="0" applyFont="1" applyFill="1" applyBorder="1" applyAlignment="1">
      <alignment horizontal="justify" vertical="center" wrapText="1"/>
    </xf>
    <xf numFmtId="0" fontId="4" fillId="9" borderId="33" xfId="0" applyFont="1" applyFill="1" applyBorder="1" applyAlignment="1">
      <alignment horizontal="justify" vertical="center" wrapText="1"/>
    </xf>
    <xf numFmtId="0" fontId="4" fillId="9" borderId="29" xfId="0" applyFont="1" applyFill="1" applyBorder="1" applyAlignment="1">
      <alignment horizontal="justify" vertical="center" wrapText="1"/>
    </xf>
    <xf numFmtId="0" fontId="7" fillId="9" borderId="27" xfId="0" applyFont="1" applyFill="1" applyBorder="1" applyAlignment="1">
      <alignment horizontal="center" vertical="center" wrapText="1"/>
    </xf>
    <xf numFmtId="0" fontId="2" fillId="9" borderId="34" xfId="0" applyFont="1" applyFill="1" applyBorder="1" applyAlignment="1">
      <alignment horizontal="justify" vertical="center" wrapText="1"/>
    </xf>
    <xf numFmtId="0" fontId="2" fillId="9" borderId="35" xfId="0" applyFont="1" applyFill="1" applyBorder="1" applyAlignment="1">
      <alignment horizontal="justify" vertical="center" wrapText="1"/>
    </xf>
    <xf numFmtId="9" fontId="6" fillId="0" borderId="28" xfId="0" applyNumberFormat="1" applyFont="1" applyBorder="1" applyAlignment="1">
      <alignment horizontal="center" vertical="center" wrapText="1"/>
    </xf>
    <xf numFmtId="9" fontId="2" fillId="9" borderId="35" xfId="1" applyFont="1" applyFill="1" applyBorder="1" applyAlignment="1">
      <alignment horizontal="center" vertical="center" wrapText="1"/>
    </xf>
    <xf numFmtId="0" fontId="5" fillId="10" borderId="14"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4" fillId="10" borderId="32" xfId="0" applyFont="1" applyFill="1" applyBorder="1" applyAlignment="1">
      <alignment horizontal="justify" vertical="center" wrapText="1"/>
    </xf>
    <xf numFmtId="0" fontId="4" fillId="10" borderId="20" xfId="0" applyFont="1" applyFill="1" applyBorder="1" applyAlignment="1">
      <alignment horizontal="justify" vertical="center" wrapText="1"/>
    </xf>
    <xf numFmtId="0" fontId="4" fillId="10" borderId="21" xfId="0" applyFont="1" applyFill="1" applyBorder="1" applyAlignment="1">
      <alignment horizontal="justify" vertical="center" wrapText="1"/>
    </xf>
    <xf numFmtId="0" fontId="2" fillId="10" borderId="20" xfId="0" applyFont="1" applyFill="1" applyBorder="1" applyAlignment="1">
      <alignment horizontal="justify" vertical="center" wrapText="1"/>
    </xf>
    <xf numFmtId="0" fontId="5" fillId="10" borderId="20"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2" fillId="10" borderId="22" xfId="0" applyFont="1" applyFill="1" applyBorder="1" applyAlignment="1">
      <alignment horizontal="center" vertical="center" wrapText="1"/>
    </xf>
    <xf numFmtId="9" fontId="2" fillId="10" borderId="22" xfId="1" applyFont="1" applyFill="1" applyBorder="1" applyAlignment="1">
      <alignment horizontal="center" vertical="center" wrapText="1"/>
    </xf>
    <xf numFmtId="0" fontId="2" fillId="10" borderId="0" xfId="0" applyFont="1" applyFill="1"/>
    <xf numFmtId="0" fontId="12" fillId="10" borderId="2" xfId="0" applyFont="1" applyFill="1" applyBorder="1" applyAlignment="1">
      <alignment horizontal="center" vertical="center" wrapText="1"/>
    </xf>
    <xf numFmtId="0" fontId="4" fillId="10" borderId="14"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15" xfId="0" applyFont="1" applyFill="1" applyBorder="1" applyAlignment="1">
      <alignment horizontal="justify" vertical="center" wrapText="1"/>
    </xf>
    <xf numFmtId="0" fontId="2" fillId="10" borderId="2" xfId="0" applyFont="1" applyFill="1" applyBorder="1" applyAlignment="1">
      <alignment horizontal="justify" vertical="center" wrapText="1"/>
    </xf>
    <xf numFmtId="0" fontId="2" fillId="10" borderId="22" xfId="0" applyFont="1" applyFill="1" applyBorder="1" applyAlignment="1">
      <alignment horizontal="justify" vertical="center" wrapText="1"/>
    </xf>
    <xf numFmtId="0" fontId="5" fillId="10" borderId="9"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12" fillId="10" borderId="23" xfId="0" applyFont="1" applyFill="1" applyBorder="1" applyAlignment="1">
      <alignment horizontal="center" vertical="center" wrapText="1"/>
    </xf>
    <xf numFmtId="0" fontId="2" fillId="10" borderId="23" xfId="0" applyFont="1" applyFill="1" applyBorder="1" applyAlignment="1">
      <alignment horizontal="justify" vertical="center" wrapText="1"/>
    </xf>
    <xf numFmtId="0" fontId="2" fillId="10" borderId="26" xfId="0" applyFont="1" applyFill="1" applyBorder="1" applyAlignment="1">
      <alignment horizontal="center" vertical="center" wrapText="1"/>
    </xf>
    <xf numFmtId="0" fontId="2" fillId="10" borderId="27" xfId="0"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4" fillId="10" borderId="33" xfId="0" applyFont="1" applyFill="1" applyBorder="1" applyAlignment="1">
      <alignment horizontal="justify" vertical="center" wrapText="1"/>
    </xf>
    <xf numFmtId="0" fontId="4" fillId="10" borderId="28" xfId="0" applyFont="1" applyFill="1" applyBorder="1" applyAlignment="1">
      <alignment horizontal="justify" vertical="center" wrapText="1"/>
    </xf>
    <xf numFmtId="0" fontId="2" fillId="10" borderId="28" xfId="0" applyFont="1" applyFill="1" applyBorder="1" applyAlignment="1">
      <alignment horizontal="justify" vertical="center" wrapText="1"/>
    </xf>
    <xf numFmtId="0" fontId="5" fillId="10" borderId="27" xfId="0" applyFont="1" applyFill="1" applyBorder="1" applyAlignment="1">
      <alignment horizontal="center" vertical="center" wrapText="1"/>
    </xf>
    <xf numFmtId="0" fontId="2" fillId="10" borderId="27" xfId="0" applyFont="1" applyFill="1" applyBorder="1" applyAlignment="1">
      <alignment horizontal="justify" vertical="center" wrapText="1"/>
    </xf>
    <xf numFmtId="9" fontId="2" fillId="10" borderId="35" xfId="1" applyFont="1" applyFill="1" applyBorder="1" applyAlignment="1">
      <alignment horizontal="center" vertical="center" wrapText="1"/>
    </xf>
    <xf numFmtId="0" fontId="5" fillId="11" borderId="9"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4" fillId="11" borderId="32"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4" fillId="11" borderId="21" xfId="0" applyFont="1" applyFill="1" applyBorder="1" applyAlignment="1">
      <alignment horizontal="center" vertical="center" wrapText="1"/>
    </xf>
    <xf numFmtId="0" fontId="4" fillId="11" borderId="21" xfId="0" applyFont="1" applyFill="1" applyBorder="1" applyAlignment="1">
      <alignment horizontal="justify" vertical="center" wrapText="1"/>
    </xf>
    <xf numFmtId="0" fontId="4" fillId="11" borderId="20" xfId="0" applyFont="1" applyFill="1" applyBorder="1" applyAlignment="1">
      <alignment horizontal="justify" vertical="center" wrapText="1"/>
    </xf>
    <xf numFmtId="0" fontId="7" fillId="11" borderId="20" xfId="0" applyFont="1" applyFill="1" applyBorder="1" applyAlignment="1">
      <alignment horizontal="center" vertical="center" wrapText="1"/>
    </xf>
    <xf numFmtId="0" fontId="2" fillId="11" borderId="20" xfId="0" applyFont="1" applyFill="1" applyBorder="1" applyAlignment="1">
      <alignment horizontal="justify" vertical="center" wrapText="1"/>
    </xf>
    <xf numFmtId="9" fontId="2" fillId="11" borderId="22" xfId="1" applyFont="1" applyFill="1" applyBorder="1" applyAlignment="1">
      <alignment horizontal="center" vertical="center" wrapText="1"/>
    </xf>
    <xf numFmtId="0" fontId="2" fillId="11" borderId="0" xfId="0" applyFont="1" applyFill="1"/>
    <xf numFmtId="0" fontId="9" fillId="11" borderId="23" xfId="0"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5" xfId="0" applyFont="1" applyFill="1" applyBorder="1" applyAlignment="1">
      <alignment horizontal="justify" vertical="center" wrapText="1"/>
    </xf>
    <xf numFmtId="0" fontId="4" fillId="11" borderId="13" xfId="0" applyFont="1" applyFill="1" applyBorder="1" applyAlignment="1">
      <alignment horizontal="justify" vertical="center" wrapText="1"/>
    </xf>
    <xf numFmtId="0" fontId="7" fillId="11" borderId="13" xfId="0" applyFont="1" applyFill="1" applyBorder="1" applyAlignment="1">
      <alignment horizontal="center" vertical="center" wrapText="1"/>
    </xf>
    <xf numFmtId="0" fontId="2" fillId="11" borderId="2" xfId="0" applyFont="1" applyFill="1" applyBorder="1" applyAlignment="1">
      <alignment horizontal="justify" vertical="center" wrapText="1"/>
    </xf>
    <xf numFmtId="0" fontId="4" fillId="11" borderId="2" xfId="0" applyFont="1" applyFill="1" applyBorder="1" applyAlignment="1">
      <alignment horizontal="justify" vertical="center" wrapText="1"/>
    </xf>
    <xf numFmtId="0" fontId="7" fillId="11"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4" fillId="11" borderId="2" xfId="0" applyFont="1" applyFill="1" applyBorder="1" applyAlignment="1">
      <alignment vertical="center" wrapText="1"/>
    </xf>
    <xf numFmtId="0" fontId="2" fillId="11" borderId="31" xfId="0" applyFont="1" applyFill="1" applyBorder="1" applyAlignment="1">
      <alignment horizontal="justify" vertical="center" wrapText="1"/>
    </xf>
    <xf numFmtId="0" fontId="2" fillId="11" borderId="23" xfId="0" applyFont="1" applyFill="1" applyBorder="1" applyAlignment="1">
      <alignment horizontal="justify" vertical="center" wrapText="1"/>
    </xf>
    <xf numFmtId="0" fontId="5" fillId="11" borderId="2" xfId="0" applyFont="1" applyFill="1" applyBorder="1" applyAlignment="1">
      <alignment horizontal="center" vertical="center" wrapText="1"/>
    </xf>
    <xf numFmtId="0" fontId="2" fillId="11" borderId="12" xfId="0" applyFont="1" applyFill="1" applyBorder="1" applyAlignment="1">
      <alignment vertical="center" wrapText="1"/>
    </xf>
    <xf numFmtId="0" fontId="2" fillId="11" borderId="24" xfId="0" applyFont="1" applyFill="1" applyBorder="1" applyAlignment="1">
      <alignment horizontal="justify" vertical="center" wrapText="1"/>
    </xf>
    <xf numFmtId="0" fontId="2" fillId="11" borderId="15" xfId="0" applyFont="1" applyFill="1" applyBorder="1" applyAlignment="1">
      <alignment horizontal="justify" vertical="center" wrapText="1"/>
    </xf>
    <xf numFmtId="0" fontId="2" fillId="11" borderId="4" xfId="0" applyFont="1" applyFill="1" applyBorder="1" applyAlignment="1">
      <alignment vertical="center" wrapText="1"/>
    </xf>
    <xf numFmtId="0" fontId="2" fillId="11" borderId="22" xfId="0" applyFont="1" applyFill="1" applyBorder="1" applyAlignment="1">
      <alignment horizontal="justify" vertical="center" wrapText="1"/>
    </xf>
    <xf numFmtId="0" fontId="6" fillId="12" borderId="2" xfId="0" applyFont="1" applyFill="1" applyBorder="1" applyAlignment="1">
      <alignment horizontal="center" vertical="center" wrapText="1"/>
    </xf>
    <xf numFmtId="0" fontId="6" fillId="12" borderId="23" xfId="0" applyFont="1" applyFill="1" applyBorder="1" applyAlignment="1">
      <alignment horizontal="center" vertical="center" wrapText="1"/>
    </xf>
    <xf numFmtId="9" fontId="2" fillId="11" borderId="24" xfId="1" applyFont="1" applyFill="1" applyBorder="1" applyAlignment="1">
      <alignment horizontal="center" vertical="center" wrapText="1"/>
    </xf>
    <xf numFmtId="0" fontId="2" fillId="11" borderId="2" xfId="0" applyFont="1" applyFill="1" applyBorder="1" applyAlignment="1">
      <alignment vertical="center" wrapText="1"/>
    </xf>
    <xf numFmtId="0" fontId="6" fillId="0" borderId="2" xfId="0" applyFont="1" applyFill="1" applyBorder="1" applyAlignment="1">
      <alignment horizontal="center" vertical="center" wrapText="1"/>
    </xf>
    <xf numFmtId="9" fontId="2" fillId="11" borderId="17" xfId="1" applyFont="1" applyFill="1" applyBorder="1" applyAlignment="1">
      <alignment horizontal="center" vertical="center" wrapText="1"/>
    </xf>
    <xf numFmtId="0" fontId="9" fillId="11" borderId="28" xfId="0" applyFont="1" applyFill="1" applyBorder="1" applyAlignment="1">
      <alignment horizontal="center" vertical="center" wrapText="1"/>
    </xf>
    <xf numFmtId="0" fontId="2" fillId="11" borderId="28" xfId="0" applyFont="1" applyFill="1" applyBorder="1" applyAlignment="1">
      <alignment horizontal="justify" vertical="center" wrapText="1"/>
    </xf>
    <xf numFmtId="0" fontId="4" fillId="11" borderId="28" xfId="0" applyFont="1" applyFill="1" applyBorder="1" applyAlignment="1">
      <alignment vertical="center" wrapText="1"/>
    </xf>
    <xf numFmtId="0" fontId="4" fillId="11" borderId="29"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2" fillId="11" borderId="34" xfId="0" applyFont="1" applyFill="1" applyBorder="1" applyAlignment="1">
      <alignment vertical="center" wrapText="1"/>
    </xf>
    <xf numFmtId="0" fontId="2" fillId="11" borderId="35" xfId="0" applyFont="1" applyFill="1" applyBorder="1" applyAlignment="1">
      <alignment horizontal="justify" vertical="center" wrapText="1"/>
    </xf>
    <xf numFmtId="0" fontId="6" fillId="0" borderId="28" xfId="0" applyFont="1" applyFill="1" applyBorder="1" applyAlignment="1">
      <alignment horizontal="center" vertical="center" wrapText="1"/>
    </xf>
    <xf numFmtId="9" fontId="2" fillId="11" borderId="36" xfId="1" applyFont="1" applyFill="1" applyBorder="1" applyAlignment="1">
      <alignment horizontal="center" vertical="center" wrapText="1"/>
    </xf>
    <xf numFmtId="0" fontId="9" fillId="13" borderId="20" xfId="0" applyFont="1" applyFill="1" applyBorder="1" applyAlignment="1">
      <alignment horizontal="center" vertical="center" wrapText="1"/>
    </xf>
    <xf numFmtId="0" fontId="2" fillId="13" borderId="20" xfId="0" applyFont="1" applyFill="1" applyBorder="1" applyAlignment="1">
      <alignment horizontal="justify" vertical="center" wrapText="1"/>
    </xf>
    <xf numFmtId="0" fontId="4" fillId="13" borderId="20" xfId="0" applyFont="1" applyFill="1" applyBorder="1" applyAlignment="1">
      <alignment horizontal="justify" vertical="center" wrapText="1"/>
    </xf>
    <xf numFmtId="0" fontId="4" fillId="13" borderId="21" xfId="0" applyFont="1" applyFill="1" applyBorder="1" applyAlignment="1">
      <alignment horizontal="justify" vertical="center" wrapText="1"/>
    </xf>
    <xf numFmtId="0" fontId="2" fillId="14" borderId="21" xfId="0" applyFont="1" applyFill="1" applyBorder="1" applyAlignment="1">
      <alignment horizontal="justify" vertical="center" wrapText="1"/>
    </xf>
    <xf numFmtId="0" fontId="5" fillId="13" borderId="20" xfId="0" applyFont="1" applyFill="1" applyBorder="1" applyAlignment="1">
      <alignment horizontal="center" vertical="center" wrapText="1"/>
    </xf>
    <xf numFmtId="0" fontId="2" fillId="13" borderId="22" xfId="0" applyFont="1" applyFill="1" applyBorder="1" applyAlignment="1">
      <alignment horizontal="justify" vertical="center" wrapText="1"/>
    </xf>
    <xf numFmtId="9" fontId="6" fillId="0"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9" fontId="2" fillId="13" borderId="22" xfId="1" applyFont="1" applyFill="1" applyBorder="1" applyAlignment="1">
      <alignment horizontal="center" vertical="center" wrapText="1"/>
    </xf>
    <xf numFmtId="0" fontId="2" fillId="13" borderId="0" xfId="0" applyFont="1" applyFill="1"/>
    <xf numFmtId="0" fontId="9" fillId="13" borderId="2" xfId="0" applyFont="1" applyFill="1" applyBorder="1" applyAlignment="1">
      <alignment horizontal="center" vertical="center" wrapText="1"/>
    </xf>
    <xf numFmtId="0" fontId="2" fillId="13" borderId="13" xfId="0" applyFont="1" applyFill="1" applyBorder="1" applyAlignment="1">
      <alignment vertical="center" wrapText="1"/>
    </xf>
    <xf numFmtId="0" fontId="4" fillId="13" borderId="2" xfId="0" applyFont="1" applyFill="1" applyBorder="1" applyAlignment="1">
      <alignment horizontal="left" vertical="center" wrapText="1"/>
    </xf>
    <xf numFmtId="0" fontId="4" fillId="13" borderId="15" xfId="0" applyFont="1" applyFill="1" applyBorder="1" applyAlignment="1">
      <alignment horizontal="left" vertical="center" wrapText="1"/>
    </xf>
    <xf numFmtId="0" fontId="2" fillId="14" borderId="15"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5" fillId="13" borderId="23" xfId="0" applyFont="1" applyFill="1" applyBorder="1" applyAlignment="1">
      <alignment horizontal="center" vertical="center" wrapText="1"/>
    </xf>
    <xf numFmtId="0" fontId="2" fillId="13" borderId="23" xfId="0" applyFont="1" applyFill="1" applyBorder="1" applyAlignment="1">
      <alignment horizontal="justify" vertical="center" wrapText="1"/>
    </xf>
    <xf numFmtId="0" fontId="2" fillId="13" borderId="24" xfId="0" applyFont="1" applyFill="1" applyBorder="1" applyAlignment="1">
      <alignment horizontal="justify" vertical="center" wrapText="1"/>
    </xf>
    <xf numFmtId="9" fontId="2" fillId="13" borderId="24" xfId="1" applyFont="1" applyFill="1" applyBorder="1" applyAlignment="1">
      <alignment horizontal="center" vertical="center" wrapText="1"/>
    </xf>
    <xf numFmtId="0" fontId="2" fillId="13" borderId="12" xfId="0" applyFont="1" applyFill="1" applyBorder="1" applyAlignment="1">
      <alignment vertical="center" wrapText="1"/>
    </xf>
    <xf numFmtId="0" fontId="2" fillId="13" borderId="15" xfId="0" applyFont="1" applyFill="1" applyBorder="1" applyAlignment="1">
      <alignment horizontal="justify" vertical="center" wrapText="1"/>
    </xf>
    <xf numFmtId="0" fontId="2" fillId="13" borderId="23" xfId="0" applyFont="1" applyFill="1" applyBorder="1" applyAlignment="1">
      <alignment vertical="center" wrapText="1"/>
    </xf>
    <xf numFmtId="0" fontId="5" fillId="13" borderId="2" xfId="0" applyFont="1" applyFill="1" applyBorder="1" applyAlignment="1">
      <alignment horizontal="center" vertical="center" wrapText="1"/>
    </xf>
    <xf numFmtId="0" fontId="4" fillId="13" borderId="2" xfId="0" applyFont="1" applyFill="1" applyBorder="1" applyAlignment="1">
      <alignment horizontal="justify" vertical="center" wrapText="1"/>
    </xf>
    <xf numFmtId="0" fontId="4" fillId="13" borderId="15" xfId="0" applyFont="1" applyFill="1" applyBorder="1" applyAlignment="1">
      <alignment horizontal="justify" vertical="center" wrapText="1"/>
    </xf>
    <xf numFmtId="0" fontId="7" fillId="13" borderId="2" xfId="0" applyFont="1" applyFill="1" applyBorder="1" applyAlignment="1">
      <alignment horizontal="center" vertical="center" wrapText="1"/>
    </xf>
    <xf numFmtId="0" fontId="4" fillId="13" borderId="24" xfId="0" applyFont="1" applyFill="1" applyBorder="1" applyAlignment="1">
      <alignment horizontal="justify" vertical="center" wrapText="1"/>
    </xf>
    <xf numFmtId="9" fontId="4" fillId="13" borderId="24" xfId="1" applyFont="1" applyFill="1" applyBorder="1" applyAlignment="1">
      <alignment horizontal="center" vertical="center" wrapText="1"/>
    </xf>
    <xf numFmtId="0" fontId="2" fillId="13" borderId="13" xfId="0" applyFont="1" applyFill="1" applyBorder="1" applyAlignment="1">
      <alignment horizontal="justify" vertical="center" wrapText="1"/>
    </xf>
    <xf numFmtId="0" fontId="4" fillId="13" borderId="13" xfId="0" applyFont="1" applyFill="1" applyBorder="1" applyAlignment="1">
      <alignment horizontal="justify" vertical="center" wrapText="1"/>
    </xf>
    <xf numFmtId="0" fontId="12" fillId="13" borderId="10" xfId="0" applyFont="1" applyFill="1" applyBorder="1" applyAlignment="1">
      <alignment horizontal="justify" vertical="center" wrapText="1"/>
    </xf>
    <xf numFmtId="0" fontId="5" fillId="13" borderId="13" xfId="0" applyFont="1" applyFill="1" applyBorder="1" applyAlignment="1">
      <alignment horizontal="center" vertical="center" wrapText="1"/>
    </xf>
    <xf numFmtId="0" fontId="2" fillId="13" borderId="37" xfId="0" applyFont="1" applyFill="1" applyBorder="1" applyAlignment="1">
      <alignment horizontal="justify" vertical="center" wrapText="1"/>
    </xf>
    <xf numFmtId="0" fontId="2" fillId="13" borderId="17" xfId="0" applyFont="1" applyFill="1" applyBorder="1" applyAlignment="1">
      <alignment horizontal="center" vertical="center" wrapText="1"/>
    </xf>
    <xf numFmtId="0" fontId="2" fillId="13" borderId="20" xfId="0" applyFont="1" applyFill="1" applyBorder="1" applyAlignment="1">
      <alignment horizontal="left" vertical="center" wrapText="1"/>
    </xf>
    <xf numFmtId="0" fontId="4" fillId="13" borderId="20" xfId="0" applyFont="1" applyFill="1" applyBorder="1" applyAlignment="1">
      <alignment horizontal="left" vertical="center" wrapText="1"/>
    </xf>
    <xf numFmtId="0" fontId="4" fillId="13" borderId="21" xfId="0" applyFont="1" applyFill="1" applyBorder="1" applyAlignment="1">
      <alignment horizontal="left" vertical="center" wrapText="1"/>
    </xf>
    <xf numFmtId="0" fontId="7" fillId="13" borderId="20"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3" borderId="2" xfId="0" applyFont="1" applyFill="1" applyBorder="1" applyAlignment="1">
      <alignment horizontal="left" vertical="center" wrapText="1"/>
    </xf>
    <xf numFmtId="0" fontId="2" fillId="13" borderId="17" xfId="0" applyFont="1" applyFill="1" applyBorder="1" applyAlignment="1">
      <alignment horizontal="justify" vertical="center" wrapText="1"/>
    </xf>
    <xf numFmtId="0" fontId="4" fillId="13" borderId="2" xfId="0" applyFont="1" applyFill="1" applyBorder="1" applyAlignment="1">
      <alignment vertical="center" wrapText="1"/>
    </xf>
    <xf numFmtId="0" fontId="2" fillId="13" borderId="28" xfId="0" applyFont="1" applyFill="1" applyBorder="1" applyAlignment="1">
      <alignment horizontal="left" vertical="center" wrapText="1"/>
    </xf>
    <xf numFmtId="0" fontId="4" fillId="13" borderId="28" xfId="0" applyFont="1" applyFill="1" applyBorder="1" applyAlignment="1">
      <alignment vertical="center" wrapText="1"/>
    </xf>
    <xf numFmtId="0" fontId="4" fillId="13" borderId="29" xfId="0" applyFont="1" applyFill="1" applyBorder="1" applyAlignment="1">
      <alignment horizontal="left" vertical="center" wrapText="1"/>
    </xf>
    <xf numFmtId="0" fontId="4" fillId="13" borderId="29" xfId="0" applyFont="1" applyFill="1" applyBorder="1" applyAlignment="1">
      <alignment horizontal="justify" vertical="center" wrapText="1"/>
    </xf>
    <xf numFmtId="0" fontId="4" fillId="13" borderId="28" xfId="0" applyFont="1" applyFill="1" applyBorder="1" applyAlignment="1">
      <alignment horizontal="justify" vertical="center" wrapText="1"/>
    </xf>
    <xf numFmtId="0" fontId="7" fillId="13" borderId="28" xfId="0" applyFont="1" applyFill="1" applyBorder="1" applyAlignment="1">
      <alignment horizontal="center" vertical="center" wrapText="1"/>
    </xf>
    <xf numFmtId="0" fontId="2" fillId="13" borderId="28" xfId="0" applyFont="1" applyFill="1" applyBorder="1" applyAlignment="1">
      <alignment horizontal="justify" vertical="center" wrapText="1"/>
    </xf>
    <xf numFmtId="0" fontId="2" fillId="13" borderId="36" xfId="0" applyFont="1" applyFill="1" applyBorder="1" applyAlignment="1">
      <alignment horizontal="justify" vertical="center" wrapText="1"/>
    </xf>
    <xf numFmtId="0" fontId="4" fillId="13" borderId="23" xfId="0" applyFont="1" applyFill="1" applyBorder="1" applyAlignment="1">
      <alignment horizontal="justify" vertical="center" wrapText="1"/>
    </xf>
    <xf numFmtId="0" fontId="4" fillId="13" borderId="31" xfId="0" applyFont="1" applyFill="1" applyBorder="1" applyAlignment="1">
      <alignment horizontal="justify" vertical="center" wrapText="1"/>
    </xf>
    <xf numFmtId="0" fontId="2" fillId="13" borderId="31" xfId="0" applyFont="1" applyFill="1" applyBorder="1" applyAlignment="1">
      <alignment horizontal="justify" vertical="center" wrapText="1"/>
    </xf>
    <xf numFmtId="0" fontId="2" fillId="13" borderId="37"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2" fillId="13" borderId="13" xfId="0" applyFont="1" applyFill="1" applyBorder="1" applyAlignment="1">
      <alignment horizontal="left" vertical="center" wrapText="1"/>
    </xf>
    <xf numFmtId="0" fontId="2" fillId="13" borderId="10" xfId="0" applyFont="1" applyFill="1" applyBorder="1" applyAlignment="1">
      <alignment horizontal="left" vertical="center" wrapText="1"/>
    </xf>
    <xf numFmtId="9" fontId="2" fillId="13" borderId="37" xfId="1" applyFont="1" applyFill="1" applyBorder="1" applyAlignment="1">
      <alignment horizontal="center" vertical="center" wrapText="1"/>
    </xf>
    <xf numFmtId="0" fontId="2" fillId="13" borderId="2" xfId="0" applyFont="1" applyFill="1" applyBorder="1" applyAlignment="1">
      <alignment vertical="center" wrapText="1"/>
    </xf>
    <xf numFmtId="0" fontId="9" fillId="13" borderId="28" xfId="0" applyFont="1" applyFill="1" applyBorder="1" applyAlignment="1">
      <alignment horizontal="center" vertical="center" wrapText="1"/>
    </xf>
    <xf numFmtId="0" fontId="2" fillId="13" borderId="28" xfId="0" applyFont="1" applyFill="1" applyBorder="1" applyAlignment="1">
      <alignment horizontal="justify" vertical="center"/>
    </xf>
    <xf numFmtId="0" fontId="2" fillId="13" borderId="29" xfId="0" applyFont="1" applyFill="1" applyBorder="1" applyAlignment="1">
      <alignment horizontal="justify" vertical="center" wrapText="1"/>
    </xf>
    <xf numFmtId="0" fontId="5" fillId="13" borderId="28" xfId="0" applyFont="1" applyFill="1" applyBorder="1" applyAlignment="1">
      <alignment horizontal="center" vertical="center" wrapText="1"/>
    </xf>
    <xf numFmtId="16" fontId="2" fillId="13" borderId="36" xfId="0" applyNumberFormat="1" applyFont="1" applyFill="1" applyBorder="1" applyAlignment="1">
      <alignment horizontal="justify" vertical="center" wrapText="1"/>
    </xf>
    <xf numFmtId="0" fontId="2" fillId="13" borderId="36" xfId="0" applyFont="1" applyFill="1" applyBorder="1" applyAlignment="1">
      <alignment horizontal="center" vertical="center" wrapText="1"/>
    </xf>
    <xf numFmtId="0" fontId="4" fillId="13" borderId="20" xfId="0" applyFont="1" applyFill="1" applyBorder="1" applyAlignment="1">
      <alignment horizontal="center" vertical="center" wrapText="1"/>
    </xf>
    <xf numFmtId="1" fontId="2" fillId="13" borderId="22" xfId="1" applyNumberFormat="1" applyFont="1" applyFill="1" applyBorder="1" applyAlignment="1">
      <alignment horizontal="center" vertical="center" wrapText="1"/>
    </xf>
    <xf numFmtId="0" fontId="4" fillId="13" borderId="2"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2" fillId="13" borderId="33" xfId="0" applyFont="1" applyFill="1" applyBorder="1" applyAlignment="1">
      <alignment horizontal="justify" vertical="center" wrapText="1"/>
    </xf>
    <xf numFmtId="0" fontId="5" fillId="3" borderId="41"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5" xfId="0" applyFont="1" applyFill="1" applyBorder="1" applyAlignment="1">
      <alignment horizontal="center" vertical="center" wrapText="1"/>
    </xf>
    <xf numFmtId="9" fontId="6" fillId="0" borderId="23"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0" fontId="2" fillId="0" borderId="23" xfId="0" applyFont="1" applyBorder="1" applyAlignment="1">
      <alignment horizontal="center" vertical="center"/>
    </xf>
    <xf numFmtId="0" fontId="2" fillId="15" borderId="39"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5" fillId="15" borderId="15" xfId="0" applyFont="1" applyFill="1" applyBorder="1" applyAlignment="1">
      <alignment horizontal="center" vertical="center" wrapText="1"/>
    </xf>
    <xf numFmtId="9" fontId="2" fillId="15" borderId="2" xfId="1" applyFont="1" applyFill="1" applyBorder="1" applyAlignment="1">
      <alignment horizontal="center" vertical="center"/>
    </xf>
    <xf numFmtId="9" fontId="2" fillId="15" borderId="14" xfId="1" applyFont="1" applyFill="1" applyBorder="1" applyAlignment="1">
      <alignment horizontal="center" vertical="center"/>
    </xf>
    <xf numFmtId="9"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 fillId="9" borderId="39"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5" fillId="9" borderId="15" xfId="0" applyFont="1" applyFill="1" applyBorder="1" applyAlignment="1">
      <alignment horizontal="center" vertical="center" wrapText="1"/>
    </xf>
    <xf numFmtId="9" fontId="2" fillId="9" borderId="2" xfId="1" applyFont="1" applyFill="1" applyBorder="1" applyAlignment="1">
      <alignment horizontal="center" vertical="center"/>
    </xf>
    <xf numFmtId="9" fontId="2" fillId="9" borderId="14" xfId="1" applyFont="1" applyFill="1" applyBorder="1" applyAlignment="1">
      <alignment horizontal="center" vertical="center"/>
    </xf>
    <xf numFmtId="0" fontId="2" fillId="16" borderId="40" xfId="0" applyFont="1" applyFill="1" applyBorder="1" applyAlignment="1">
      <alignment horizontal="center" vertical="center" wrapText="1"/>
    </xf>
    <xf numFmtId="0" fontId="2" fillId="16" borderId="29" xfId="0" applyFont="1" applyFill="1" applyBorder="1" applyAlignment="1">
      <alignment horizontal="center" vertical="center" wrapText="1"/>
    </xf>
    <xf numFmtId="0" fontId="5" fillId="16" borderId="29" xfId="0" applyFont="1" applyFill="1" applyBorder="1" applyAlignment="1">
      <alignment horizontal="center" vertical="center" wrapText="1"/>
    </xf>
    <xf numFmtId="9" fontId="2" fillId="16" borderId="28" xfId="1" applyFont="1" applyFill="1" applyBorder="1" applyAlignment="1">
      <alignment horizontal="center" vertical="center"/>
    </xf>
    <xf numFmtId="9" fontId="2" fillId="16" borderId="33" xfId="1" applyFont="1" applyFill="1" applyBorder="1" applyAlignment="1">
      <alignment horizontal="center" vertical="center"/>
    </xf>
    <xf numFmtId="0" fontId="5" fillId="3" borderId="43"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3" borderId="16" xfId="0" applyFont="1" applyFill="1" applyBorder="1" applyAlignment="1">
      <alignment horizontal="center" vertical="top" wrapText="1"/>
    </xf>
    <xf numFmtId="0" fontId="4" fillId="3" borderId="16" xfId="0" applyFont="1" applyFill="1" applyBorder="1" applyAlignment="1">
      <alignment horizontal="center" vertical="top" wrapText="1"/>
    </xf>
    <xf numFmtId="0" fontId="5" fillId="3" borderId="16" xfId="0" applyFont="1" applyFill="1" applyBorder="1" applyAlignment="1">
      <alignment horizontal="center" vertical="top" wrapText="1"/>
    </xf>
    <xf numFmtId="0" fontId="2" fillId="3" borderId="1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 fillId="5" borderId="3" xfId="0" applyFont="1" applyFill="1" applyBorder="1" applyAlignment="1">
      <alignment horizontal="center" vertical="top" wrapText="1"/>
    </xf>
    <xf numFmtId="0" fontId="2" fillId="5" borderId="11" xfId="0" applyFont="1" applyFill="1" applyBorder="1" applyAlignment="1">
      <alignment horizontal="center" vertical="top" wrapText="1"/>
    </xf>
    <xf numFmtId="0" fontId="2" fillId="5" borderId="26" xfId="0" applyFont="1" applyFill="1" applyBorder="1" applyAlignment="1">
      <alignment horizontal="center" vertical="top" wrapText="1"/>
    </xf>
    <xf numFmtId="0" fontId="2" fillId="5" borderId="4" xfId="0" applyFont="1" applyFill="1" applyBorder="1" applyAlignment="1">
      <alignment horizontal="center" vertical="top" wrapText="1"/>
    </xf>
    <xf numFmtId="0" fontId="2" fillId="5" borderId="12" xfId="0" applyFont="1" applyFill="1" applyBorder="1" applyAlignment="1">
      <alignment horizontal="center" vertical="top" wrapText="1"/>
    </xf>
    <xf numFmtId="0" fontId="2" fillId="5" borderId="23"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12" xfId="0" applyFont="1" applyFill="1" applyBorder="1" applyAlignment="1">
      <alignment horizontal="center" vertical="top" wrapText="1"/>
    </xf>
    <xf numFmtId="0" fontId="4" fillId="5" borderId="27" xfId="0" applyFont="1" applyFill="1" applyBorder="1" applyAlignment="1">
      <alignment horizontal="center" vertical="top" wrapText="1"/>
    </xf>
    <xf numFmtId="0" fontId="2" fillId="5" borderId="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4" fillId="7" borderId="12" xfId="0" applyFont="1" applyFill="1" applyBorder="1" applyAlignment="1">
      <alignment horizontal="center" vertical="top" wrapText="1"/>
    </xf>
    <xf numFmtId="0" fontId="12" fillId="7" borderId="12" xfId="0" applyFont="1" applyFill="1" applyBorder="1" applyAlignment="1">
      <alignment horizontal="center" vertical="top" wrapText="1"/>
    </xf>
    <xf numFmtId="0" fontId="2" fillId="7" borderId="11" xfId="0" applyFont="1" applyFill="1" applyBorder="1" applyAlignment="1">
      <alignment horizontal="center" vertical="top" wrapText="1"/>
    </xf>
    <xf numFmtId="0" fontId="2" fillId="7" borderId="26" xfId="0" applyFont="1" applyFill="1" applyBorder="1" applyAlignment="1">
      <alignment horizontal="center" vertical="top" wrapText="1"/>
    </xf>
    <xf numFmtId="0" fontId="4" fillId="7" borderId="8"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4" fillId="9" borderId="4" xfId="0" applyFont="1" applyFill="1" applyBorder="1" applyAlignment="1">
      <alignment horizontal="center" vertical="top" wrapText="1"/>
    </xf>
    <xf numFmtId="0" fontId="4" fillId="9" borderId="12" xfId="0" applyFont="1" applyFill="1" applyBorder="1" applyAlignment="1">
      <alignment horizontal="center" vertical="top" wrapText="1"/>
    </xf>
    <xf numFmtId="0" fontId="4" fillId="9" borderId="27" xfId="0" applyFont="1" applyFill="1" applyBorder="1" applyAlignment="1">
      <alignment horizontal="center" vertical="top" wrapText="1"/>
    </xf>
    <xf numFmtId="0" fontId="2" fillId="10" borderId="3"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4" fillId="10" borderId="4" xfId="0" applyFont="1" applyFill="1" applyBorder="1" applyAlignment="1">
      <alignment horizontal="center" vertical="top" wrapText="1"/>
    </xf>
    <xf numFmtId="0" fontId="4" fillId="10" borderId="12" xfId="0" applyFont="1" applyFill="1" applyBorder="1" applyAlignment="1">
      <alignment horizontal="center" vertical="top" wrapText="1"/>
    </xf>
    <xf numFmtId="0" fontId="4" fillId="10" borderId="27" xfId="0" applyFont="1" applyFill="1" applyBorder="1" applyAlignment="1">
      <alignment horizontal="center" vertical="top" wrapText="1"/>
    </xf>
    <xf numFmtId="0" fontId="4" fillId="10" borderId="4"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2" fillId="11" borderId="4" xfId="0" applyFont="1" applyFill="1" applyBorder="1" applyAlignment="1">
      <alignment horizontal="center" vertical="top" wrapText="1"/>
    </xf>
    <xf numFmtId="0" fontId="2" fillId="11" borderId="12" xfId="0" applyFont="1" applyFill="1" applyBorder="1" applyAlignment="1">
      <alignment horizontal="center" vertical="top" wrapText="1"/>
    </xf>
    <xf numFmtId="0" fontId="2" fillId="11" borderId="27" xfId="0" applyFont="1" applyFill="1" applyBorder="1" applyAlignment="1">
      <alignment horizontal="center" vertical="top" wrapText="1"/>
    </xf>
    <xf numFmtId="0" fontId="2" fillId="11" borderId="23"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27" xfId="0" applyFont="1" applyFill="1" applyBorder="1" applyAlignment="1">
      <alignment horizontal="center" vertical="center" wrapText="1"/>
    </xf>
    <xf numFmtId="0" fontId="2" fillId="13" borderId="23"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9" fillId="13" borderId="18" xfId="0" applyFont="1" applyFill="1" applyBorder="1" applyAlignment="1">
      <alignment horizontal="center" vertical="center" wrapText="1"/>
    </xf>
    <xf numFmtId="0" fontId="9" fillId="13" borderId="25"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2" fillId="13" borderId="12" xfId="0" applyFont="1" applyFill="1" applyBorder="1" applyAlignment="1">
      <alignment horizontal="left" vertical="center" wrapText="1"/>
    </xf>
    <xf numFmtId="0" fontId="4" fillId="13" borderId="14" xfId="0" applyFont="1" applyFill="1" applyBorder="1" applyAlignment="1">
      <alignment horizontal="center" vertical="center" wrapText="1"/>
    </xf>
    <xf numFmtId="0" fontId="4" fillId="13" borderId="38"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4" fillId="13" borderId="40" xfId="0" applyFont="1" applyFill="1" applyBorder="1" applyAlignment="1">
      <alignment horizontal="center" vertical="center" wrapText="1"/>
    </xf>
    <xf numFmtId="0" fontId="2" fillId="13" borderId="20"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4" fillId="13" borderId="20"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3" borderId="14"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3" borderId="15"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3" borderId="15" xfId="0" applyFont="1" applyFill="1" applyBorder="1" applyAlignment="1">
      <alignment horizontal="center" vertical="top" wrapText="1"/>
    </xf>
  </cellXfs>
  <cellStyles count="101">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álculo 2 2" xfId="22"/>
    <cellStyle name="Cálculo 2 2 2" xfId="23"/>
    <cellStyle name="Cálculo 2 2 3" xfId="24"/>
    <cellStyle name="Cálculo 2 2 4" xfId="25"/>
    <cellStyle name="Cálculo 2 3" xfId="26"/>
    <cellStyle name="Cálculo 2 4" xfId="27"/>
    <cellStyle name="Celda de comprobación 2" xfId="28"/>
    <cellStyle name="Celda vinculada 2" xfId="29"/>
    <cellStyle name="Encabezado 4 2" xfId="30"/>
    <cellStyle name="Énfasis1 2" xfId="31"/>
    <cellStyle name="Énfasis2 2" xfId="32"/>
    <cellStyle name="Énfasis3 2" xfId="33"/>
    <cellStyle name="Énfasis4 2" xfId="34"/>
    <cellStyle name="Énfasis5 2" xfId="35"/>
    <cellStyle name="Énfasis6 2" xfId="36"/>
    <cellStyle name="Entrada 2" xfId="37"/>
    <cellStyle name="Entrada 2 2" xfId="38"/>
    <cellStyle name="Entrada 2 2 2" xfId="39"/>
    <cellStyle name="Entrada 2 2 3" xfId="40"/>
    <cellStyle name="Entrada 2 2 4" xfId="41"/>
    <cellStyle name="Entrada 2 3" xfId="42"/>
    <cellStyle name="Entrada 2 4" xfId="43"/>
    <cellStyle name="Euro" xfId="44"/>
    <cellStyle name="Euro 2" xfId="45"/>
    <cellStyle name="Incorrecto 2" xfId="46"/>
    <cellStyle name="Millares 2" xfId="47"/>
    <cellStyle name="Millares 2 2" xfId="48"/>
    <cellStyle name="Millares 3" xfId="49"/>
    <cellStyle name="Millares 4" xfId="50"/>
    <cellStyle name="Millares 5" xfId="51"/>
    <cellStyle name="Millares 6" xfId="52"/>
    <cellStyle name="Millares 7" xfId="53"/>
    <cellStyle name="Millares 7 2" xfId="54"/>
    <cellStyle name="Moneda 2" xfId="55"/>
    <cellStyle name="Moneda 3" xfId="56"/>
    <cellStyle name="Moneda 3 2" xfId="57"/>
    <cellStyle name="Neutral 2" xfId="58"/>
    <cellStyle name="Normal" xfId="0" builtinId="0"/>
    <cellStyle name="Normal 2" xfId="59"/>
    <cellStyle name="Normal 3" xfId="60"/>
    <cellStyle name="Normal 4" xfId="61"/>
    <cellStyle name="Normal 5" xfId="62"/>
    <cellStyle name="Normal 6" xfId="63"/>
    <cellStyle name="Notas 2" xfId="64"/>
    <cellStyle name="Notas 2 2" xfId="65"/>
    <cellStyle name="Notas 2 2 2" xfId="66"/>
    <cellStyle name="Notas 2 2 3" xfId="67"/>
    <cellStyle name="Notas 2 2 4" xfId="68"/>
    <cellStyle name="Notas 2 3" xfId="69"/>
    <cellStyle name="Notas 2 4" xfId="70"/>
    <cellStyle name="Notas 2 5" xfId="71"/>
    <cellStyle name="Porcentaje 2" xfId="72"/>
    <cellStyle name="Porcentaje 3" xfId="73"/>
    <cellStyle name="Porcentaje 4" xfId="74"/>
    <cellStyle name="Porcentual" xfId="1" builtinId="5"/>
    <cellStyle name="Porcentual 2" xfId="75"/>
    <cellStyle name="Porcentual 3" xfId="76"/>
    <cellStyle name="Salida 2" xfId="77"/>
    <cellStyle name="Salida 2 2" xfId="78"/>
    <cellStyle name="Salida 2 2 2" xfId="79"/>
    <cellStyle name="Salida 2 2 3" xfId="80"/>
    <cellStyle name="Salida 2 2 4" xfId="81"/>
    <cellStyle name="Salida 2 3" xfId="82"/>
    <cellStyle name="Salida 2 4" xfId="83"/>
    <cellStyle name="Salida 2 5" xfId="84"/>
    <cellStyle name="TableStyleLight1" xfId="85"/>
    <cellStyle name="Texto de advertencia 2" xfId="86"/>
    <cellStyle name="Texto explicativo 2" xfId="87"/>
    <cellStyle name="Título 1 2" xfId="88"/>
    <cellStyle name="Título 2 2" xfId="89"/>
    <cellStyle name="Título 3 2" xfId="90"/>
    <cellStyle name="Título 3 2 2" xfId="91"/>
    <cellStyle name="Título 4" xfId="92"/>
    <cellStyle name="Total 2" xfId="93"/>
    <cellStyle name="Total 2 2" xfId="94"/>
    <cellStyle name="Total 2 2 2" xfId="95"/>
    <cellStyle name="Total 2 2 3" xfId="96"/>
    <cellStyle name="Total 2 2 4" xfId="97"/>
    <cellStyle name="Total 2 3" xfId="98"/>
    <cellStyle name="Total 2 4" xfId="99"/>
    <cellStyle name="Total 2 5" xfId="100"/>
  </cellStyles>
  <dxfs count="3">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1"/>
          <c:order val="0"/>
          <c:tx>
            <c:v>Ejecucion</c:v>
          </c:tx>
          <c:cat>
            <c:numLit>
              <c:formatCode>General</c:formatCode>
              <c:ptCount val="5"/>
              <c:pt idx="0">
                <c:v>2016</c:v>
              </c:pt>
              <c:pt idx="1">
                <c:v>2017</c:v>
              </c:pt>
              <c:pt idx="2">
                <c:v>2018</c:v>
              </c:pt>
              <c:pt idx="3">
                <c:v>2019</c:v>
              </c:pt>
              <c:pt idx="4">
                <c:v>2020</c:v>
              </c:pt>
            </c:numLit>
          </c:cat>
          <c:val>
            <c:numRef>
              <c:f>([1]HV.INDICADORES!$BW$6,[1]HV.INDICADORES!$BY$6,[1]HV.INDICADORES!$CA$6,[1]HV.INDICADORES!$CC$6,[1]HV.INDICADORES!$CE$6)</c:f>
              <c:numCache>
                <c:formatCode>General</c:formatCode>
                <c:ptCount val="5"/>
                <c:pt idx="0">
                  <c:v>0.5</c:v>
                </c:pt>
                <c:pt idx="1">
                  <c:v>0.8</c:v>
                </c:pt>
                <c:pt idx="2">
                  <c:v>1</c:v>
                </c:pt>
                <c:pt idx="3">
                  <c:v>1.5</c:v>
                </c:pt>
                <c:pt idx="4">
                  <c:v>2.5</c:v>
                </c:pt>
              </c:numCache>
            </c:numRef>
          </c:val>
        </c:ser>
        <c:ser>
          <c:idx val="2"/>
          <c:order val="1"/>
          <c:tx>
            <c:v>Programado</c:v>
          </c:tx>
          <c:val>
            <c:numRef>
              <c:f>([1]HV.INDICADORES!$BV$6,[1]HV.INDICADORES!$BX$6,[1]HV.INDICADORES!$BZ$6,[1]HV.INDICADORES!$CB$6,[1]HV.INDICADORES!$CD$6)</c:f>
              <c:numCache>
                <c:formatCode>General</c:formatCode>
                <c:ptCount val="5"/>
                <c:pt idx="0">
                  <c:v>1</c:v>
                </c:pt>
                <c:pt idx="1">
                  <c:v>1.5</c:v>
                </c:pt>
                <c:pt idx="2">
                  <c:v>2</c:v>
                </c:pt>
                <c:pt idx="3">
                  <c:v>2.5</c:v>
                </c:pt>
                <c:pt idx="4">
                  <c:v>3</c:v>
                </c:pt>
              </c:numCache>
            </c:numRef>
          </c:val>
        </c:ser>
        <c:marker val="1"/>
        <c:axId val="75062272"/>
        <c:axId val="75072256"/>
      </c:lineChart>
      <c:catAx>
        <c:axId val="7506227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5072256"/>
        <c:crosses val="autoZero"/>
        <c:auto val="1"/>
        <c:lblAlgn val="ctr"/>
        <c:lblOffset val="100"/>
      </c:catAx>
      <c:valAx>
        <c:axId val="7507225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506227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([1]HV.INDICADORES!$BV$15,[1]HV.INDICADORES!$BX$15,[1]HV.INDICADORES!$BZ$15,[1]HV.INDICADORES!$CB$15,[1]HV.INDICADORES!$CD$15)</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([1]HV.INDICADORES!$BW$15,[1]HV.INDICADORES!$BY$15,[1]HV.INDICADORES!$CA$15,[1]HV.INDICADORES!$CC$15,[1]HV.INDICADORES!$CE$15)</c:f>
              <c:numCache>
                <c:formatCode>General</c:formatCode>
                <c:ptCount val="5"/>
              </c:numCache>
            </c:numRef>
          </c:val>
        </c:ser>
        <c:marker val="1"/>
        <c:axId val="75256960"/>
        <c:axId val="75258496"/>
      </c:lineChart>
      <c:catAx>
        <c:axId val="7525696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5258496"/>
        <c:crosses val="autoZero"/>
        <c:auto val="1"/>
        <c:lblAlgn val="ctr"/>
        <c:lblOffset val="100"/>
      </c:catAx>
      <c:valAx>
        <c:axId val="7525849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525696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511" l="0.70000000000000062" r="0.70000000000000062" t="0.750000000000005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([1]HV.INDICADORES!$BV$16,[1]HV.INDICADORES!$BX$16,[1]HV.INDICADORES!$BZ$16,[1]HV.INDICADORES!$CB$16,[1]HV.INDICADORES!$CD$16)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([1]HV.INDICADORES!$BW$16,[1]HV.INDICADORES!$BY$16,[1]HV.INDICADORES!$CA$16,[1]HV.INDICADORES!$CC$16,[1]HV.INDICADORES!$CE$16)</c:f>
              <c:numCache>
                <c:formatCode>General</c:formatCode>
                <c:ptCount val="5"/>
              </c:numCache>
            </c:numRef>
          </c:val>
        </c:ser>
        <c:marker val="1"/>
        <c:axId val="75291264"/>
        <c:axId val="76554624"/>
      </c:lineChart>
      <c:catAx>
        <c:axId val="7529126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54624"/>
        <c:crosses val="autoZero"/>
        <c:auto val="1"/>
        <c:lblAlgn val="ctr"/>
        <c:lblOffset val="100"/>
      </c:catAx>
      <c:valAx>
        <c:axId val="7655462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529126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533" l="0.70000000000000062" r="0.70000000000000062" t="0.750000000000005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617817114355397E-2"/>
          <c:y val="5.2941252500649849E-2"/>
          <c:w val="0.64846470415214386"/>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([1]HV.INDICADORES!$BV$17,[1]HV.INDICADORES!$BX$17,[1]HV.INDICADORES!$BZ$17,[1]HV.INDICADORES!$CB$17,[1]HV.INDICADORES!$CD$17)</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([1]HV.INDICADORES!$BW$17,[1]HV.INDICADORES!$BY$17,[1]HV.INDICADORES!$CA$17,[1]HV.INDICADORES!$CC$17,[1]HV.INDICADORES!$CE$17)</c:f>
              <c:numCache>
                <c:formatCode>General</c:formatCode>
                <c:ptCount val="5"/>
              </c:numCache>
            </c:numRef>
          </c:val>
        </c:ser>
        <c:marker val="1"/>
        <c:axId val="76706176"/>
        <c:axId val="76707712"/>
      </c:lineChart>
      <c:catAx>
        <c:axId val="7670617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07712"/>
        <c:crosses val="autoZero"/>
        <c:auto val="1"/>
        <c:lblAlgn val="ctr"/>
        <c:lblOffset val="100"/>
      </c:catAx>
      <c:valAx>
        <c:axId val="7670771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0617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555" l="0.70000000000000062" r="0.70000000000000062" t="0.750000000000005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([1]HV.INDICADORES!$BV$18,[1]HV.INDICADORES!$BX$18,[1]HV.INDICADORES!$BZ$18,[1]HV.INDICADORES!$CB$18,[1]HV.INDICADORES!$CD$18)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([1]HV.INDICADORES!$BW$18,[1]HV.INDICADORES!$BY$18,[1]HV.INDICADORES!$CA$18,[1]HV.INDICADORES!$CC$18,[1]HV.INDICADORES!$CE$18)</c:f>
              <c:numCache>
                <c:formatCode>General</c:formatCode>
                <c:ptCount val="5"/>
              </c:numCache>
            </c:numRef>
          </c:val>
        </c:ser>
        <c:marker val="1"/>
        <c:axId val="76736384"/>
        <c:axId val="76737920"/>
      </c:lineChart>
      <c:catAx>
        <c:axId val="7673638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37920"/>
        <c:crosses val="autoZero"/>
        <c:auto val="1"/>
        <c:lblAlgn val="ctr"/>
        <c:lblOffset val="100"/>
      </c:catAx>
      <c:valAx>
        <c:axId val="7673792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3638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577" l="0.70000000000000062" r="0.70000000000000062" t="0.750000000000005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([1]HV.INDICADORES!$BV$19,[1]HV.INDICADORES!$BX$19,[1]HV.INDICADORES!$BZ$19,[1]HV.INDICADORES!$CB$19,[1]HV.INDICADORES!$CD$19)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([1]HV.INDICADORES!$BW$19,[1]HV.INDICADORES!$BY$19,[1]HV.INDICADORES!$CA$19,[1]HV.INDICADORES!$CC$19,[1]HV.INDICADORES!$CE$19)</c:f>
              <c:numCache>
                <c:formatCode>General</c:formatCode>
                <c:ptCount val="5"/>
              </c:numCache>
            </c:numRef>
          </c:val>
        </c:ser>
        <c:marker val="1"/>
        <c:axId val="76758400"/>
        <c:axId val="76784768"/>
      </c:lineChart>
      <c:catAx>
        <c:axId val="7675840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84768"/>
        <c:crosses val="autoZero"/>
        <c:auto val="1"/>
        <c:lblAlgn val="ctr"/>
        <c:lblOffset val="100"/>
      </c:catAx>
      <c:valAx>
        <c:axId val="767847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75840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6" l="0.70000000000000062" r="0.70000000000000062" t="0.75000000000000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0.12457348263975396"/>
          <c:y val="5.2941252500649849E-2"/>
          <c:w val="0.60750903862674577"/>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([1]HV.INDICADORES!$BV$20,[1]HV.INDICADORES!$BX$20,[1]HV.INDICADORES!$BZ$20,[1]HV.INDICADORES!$CB$20,[1]HV.INDICADORES!$CD$20)</c:f>
              <c:numCache>
                <c:formatCode>General</c:formatCode>
                <c:ptCount val="5"/>
                <c:pt idx="0">
                  <c:v>55247</c:v>
                </c:pt>
                <c:pt idx="1">
                  <c:v>35361</c:v>
                </c:pt>
                <c:pt idx="2">
                  <c:v>22530</c:v>
                </c:pt>
                <c:pt idx="3">
                  <c:v>22003</c:v>
                </c:pt>
                <c:pt idx="4">
                  <c:v>21500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([1]HV.INDICADORES!$BW$20,[1]HV.INDICADORES!$BY$20,[1]HV.INDICADORES!$CA$20,[1]HV.INDICADORES!$CC$20,[1]HV.INDICADORES!$CE$20)</c:f>
              <c:numCache>
                <c:formatCode>General</c:formatCode>
                <c:ptCount val="5"/>
              </c:numCache>
            </c:numRef>
          </c:val>
        </c:ser>
        <c:marker val="1"/>
        <c:axId val="76809344"/>
        <c:axId val="76810880"/>
      </c:lineChart>
      <c:catAx>
        <c:axId val="768093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10880"/>
        <c:crosses val="autoZero"/>
        <c:auto val="1"/>
        <c:lblAlgn val="ctr"/>
        <c:lblOffset val="100"/>
      </c:catAx>
      <c:valAx>
        <c:axId val="768108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093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622" l="0.70000000000000062" r="0.70000000000000062" t="0.750000000000006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3254437869822494E-2"/>
          <c:w val="0.64906303236797314"/>
          <c:h val="0.81656804733727806"/>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([1]HV.INDICADORES!$BV$21,[1]HV.INDICADORES!$BX$21,[1]HV.INDICADORES!$BZ$21,[1]HV.INDICADORES!$CB$21,[1]HV.INDICADORES!$CD$21)</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([1]HV.INDICADORES!$BW$21,[1]HV.INDICADORES!$BY$21,[1]HV.INDICADORES!$CA$21,[1]HV.INDICADORES!$CC$21,[1]HV.INDICADORES!$CE$21)</c:f>
              <c:numCache>
                <c:formatCode>General</c:formatCode>
                <c:ptCount val="5"/>
              </c:numCache>
            </c:numRef>
          </c:val>
        </c:ser>
        <c:marker val="1"/>
        <c:axId val="76851840"/>
        <c:axId val="76853632"/>
      </c:lineChart>
      <c:catAx>
        <c:axId val="768518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53632"/>
        <c:crosses val="autoZero"/>
        <c:auto val="1"/>
        <c:lblAlgn val="ctr"/>
        <c:lblOffset val="100"/>
      </c:catAx>
      <c:valAx>
        <c:axId val="768536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518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644" l="0.70000000000000062" r="0.70000000000000062" t="0.750000000000006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3254437869822494E-2"/>
          <c:w val="0.64906303236797314"/>
          <c:h val="0.81656804733727806"/>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([1]HV.INDICADORES!$BV$22,[1]HV.INDICADORES!$BX$22,[1]HV.INDICADORES!$BZ$22,[1]HV.INDICADORES!$CB$22,[1]HV.INDICADORES!$CD$22)</c:f>
              <c:numCache>
                <c:formatCode>General</c:formatCode>
                <c:ptCount val="5"/>
                <c:pt idx="0">
                  <c:v>0.05</c:v>
                </c:pt>
                <c:pt idx="1">
                  <c:v>0.2</c:v>
                </c:pt>
                <c:pt idx="2">
                  <c:v>0.5</c:v>
                </c:pt>
                <c:pt idx="3">
                  <c:v>0.8</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([1]HV.INDICADORES!$BW$22,[1]HV.INDICADORES!$BY$22,[1]HV.INDICADORES!$CA$22,[1]HV.INDICADORES!$CC$22,[1]HV.INDICADORES!$CE$22)</c:f>
              <c:numCache>
                <c:formatCode>General</c:formatCode>
                <c:ptCount val="5"/>
              </c:numCache>
            </c:numRef>
          </c:val>
        </c:ser>
        <c:marker val="1"/>
        <c:axId val="76890496"/>
        <c:axId val="76892032"/>
      </c:lineChart>
      <c:catAx>
        <c:axId val="7689049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92032"/>
        <c:crosses val="autoZero"/>
        <c:auto val="1"/>
        <c:lblAlgn val="ctr"/>
        <c:lblOffset val="100"/>
      </c:catAx>
      <c:valAx>
        <c:axId val="768920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89049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666" l="0.70000000000000062" r="0.70000000000000062" t="0.750000000000006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3254437869822494E-2"/>
          <c:w val="0.64906303236797314"/>
          <c:h val="0.81656804733727806"/>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([1]HV.INDICADORES!$BV$23,[1]HV.INDICADORES!$BX$23,[1]HV.INDICADORES!$BZ$23,[1]HV.INDICADORES!$CB$23,[1]HV.INDICADORES!$CD$23)</c:f>
              <c:numCache>
                <c:formatCode>General</c:formatCode>
                <c:ptCount val="5"/>
                <c:pt idx="0">
                  <c:v>0.05</c:v>
                </c:pt>
                <c:pt idx="1">
                  <c:v>0.2</c:v>
                </c:pt>
                <c:pt idx="2">
                  <c:v>0.5</c:v>
                </c:pt>
                <c:pt idx="3">
                  <c:v>0.8</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([1]HV.INDICADORES!$BW$23,[1]HV.INDICADORES!$BY$23,[1]HV.INDICADORES!$CA$23,[1]HV.INDICADORES!$CC$23,[1]HV.INDICADORES!$CE$23)</c:f>
              <c:numCache>
                <c:formatCode>General</c:formatCode>
                <c:ptCount val="5"/>
              </c:numCache>
            </c:numRef>
          </c:val>
        </c:ser>
        <c:marker val="1"/>
        <c:axId val="76928896"/>
        <c:axId val="76930432"/>
      </c:lineChart>
      <c:catAx>
        <c:axId val="7692889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930432"/>
        <c:crosses val="autoZero"/>
        <c:auto val="1"/>
        <c:lblAlgn val="ctr"/>
        <c:lblOffset val="100"/>
      </c:catAx>
      <c:valAx>
        <c:axId val="769304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92889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688" l="0.70000000000000062" r="0.70000000000000062" t="0.7500000000000068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0.11413043478260869"/>
          <c:y val="5.7142857142857141E-2"/>
          <c:w val="0.60144927536231885"/>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([1]HV.INDICADORES!$BV$24,[1]HV.INDICADORES!$BX$24,[1]HV.INDICADORES!$BZ$24,[1]HV.INDICADORES!$CB$24,[1]HV.INDICADORES!$CD$24)</c:f>
              <c:numCache>
                <c:formatCode>General</c:formatCode>
                <c:ptCount val="5"/>
                <c:pt idx="0">
                  <c:v>200</c:v>
                </c:pt>
                <c:pt idx="1">
                  <c:v>3800</c:v>
                </c:pt>
                <c:pt idx="2">
                  <c:v>3800</c:v>
                </c:pt>
                <c:pt idx="3">
                  <c:v>3800</c:v>
                </c:pt>
                <c:pt idx="4">
                  <c:v>3400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([1]HV.INDICADORES!$BW$24,[1]HV.INDICADORES!$BY$24,[1]HV.INDICADORES!$CA$24,[1]HV.INDICADORES!$CC$24,[1]HV.INDICADORES!$CE$24)</c:f>
              <c:numCache>
                <c:formatCode>General</c:formatCode>
                <c:ptCount val="5"/>
              </c:numCache>
            </c:numRef>
          </c:val>
        </c:ser>
        <c:marker val="1"/>
        <c:axId val="76938624"/>
        <c:axId val="77300864"/>
      </c:lineChart>
      <c:catAx>
        <c:axId val="7693862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00864"/>
        <c:crosses val="autoZero"/>
        <c:auto val="1"/>
        <c:lblAlgn val="ctr"/>
        <c:lblOffset val="100"/>
      </c:catAx>
      <c:valAx>
        <c:axId val="7730086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93862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711" l="0.70000000000000062" r="0.70000000000000062" t="0.750000000000007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9.358760086147451E-2"/>
          <c:y val="5.4878130475494349E-2"/>
          <c:w val="0.63431596139443769"/>
          <c:h val="0.81097681702674984"/>
        </c:manualLayout>
      </c:layout>
      <c:lineChart>
        <c:grouping val="standard"/>
        <c:ser>
          <c:idx val="0"/>
          <c:order val="0"/>
          <c:tx>
            <c:v>Programado</c:v>
          </c:tx>
          <c:cat>
            <c:numLit>
              <c:formatCode>General</c:formatCode>
              <c:ptCount val="5"/>
              <c:pt idx="0">
                <c:v>0</c:v>
              </c:pt>
              <c:pt idx="1">
                <c:v>0</c:v>
              </c:pt>
              <c:pt idx="2">
                <c:v>0</c:v>
              </c:pt>
              <c:pt idx="3">
                <c:v>0</c:v>
              </c:pt>
              <c:pt idx="4">
                <c:v>0</c:v>
              </c:pt>
            </c:numLit>
          </c:cat>
          <c:val>
            <c:numRef>
              <c:f>(PEI!$Q$8,PEI!$T$8,PEI!$W$8,PEI!$Z$8,PEI!$AC$8)</c:f>
              <c:numCache>
                <c:formatCode>General</c:formatCode>
                <c:ptCount val="4"/>
                <c:pt idx="0">
                  <c:v>250</c:v>
                </c:pt>
                <c:pt idx="1">
                  <c:v>300</c:v>
                </c:pt>
                <c:pt idx="2">
                  <c:v>400</c:v>
                </c:pt>
                <c:pt idx="3">
                  <c:v>500</c:v>
                </c:pt>
              </c:numCache>
            </c:numRef>
          </c:val>
        </c:ser>
        <c:ser>
          <c:idx val="1"/>
          <c:order val="1"/>
          <c:tx>
            <c:v>Ejecutado</c:v>
          </c:tx>
          <c:cat>
            <c:numLit>
              <c:formatCode>General</c:formatCode>
              <c:ptCount val="5"/>
              <c:pt idx="0">
                <c:v>0</c:v>
              </c:pt>
              <c:pt idx="1">
                <c:v>0</c:v>
              </c:pt>
              <c:pt idx="2">
                <c:v>0</c:v>
              </c:pt>
              <c:pt idx="3">
                <c:v>0</c:v>
              </c:pt>
              <c:pt idx="4">
                <c:v>0</c:v>
              </c:pt>
            </c:numLit>
          </c:cat>
          <c:val>
            <c:numRef>
              <c:f>(PEI!$R$8,PEI!$U$8,PEI!$X$8,PEI!$AA$8,PEI!$AD$8)</c:f>
              <c:numCache>
                <c:formatCode>General</c:formatCode>
                <c:ptCount val="4"/>
                <c:pt idx="0">
                  <c:v>150</c:v>
                </c:pt>
                <c:pt idx="1">
                  <c:v>225</c:v>
                </c:pt>
                <c:pt idx="2">
                  <c:v>350</c:v>
                </c:pt>
                <c:pt idx="3">
                  <c:v>500</c:v>
                </c:pt>
              </c:numCache>
            </c:numRef>
          </c:val>
        </c:ser>
        <c:marker val="1"/>
        <c:axId val="76366592"/>
        <c:axId val="76368128"/>
      </c:lineChart>
      <c:catAx>
        <c:axId val="7636659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368128"/>
        <c:crosses val="autoZero"/>
        <c:auto val="1"/>
        <c:lblAlgn val="ctr"/>
        <c:lblOffset val="100"/>
      </c:catAx>
      <c:valAx>
        <c:axId val="7636812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366592"/>
        <c:crosses val="autoZero"/>
        <c:crossBetween val="between"/>
      </c:valAx>
      <c:spPr>
        <a:noFill/>
        <a:ln w="25400">
          <a:noFill/>
        </a:ln>
      </c:spPr>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377" l="0.70000000000000062" r="0.70000000000000062" t="0.750000000000003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0.1139241512242803"/>
          <c:y val="5.7143034297601411E-2"/>
          <c:w val="0.60217051361405305"/>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([1]HV.INDICADORES!$BV$25,[1]HV.INDICADORES!$BX$25,[1]HV.INDICADORES!$BZ$25,[1]HV.INDICADORES!$CB$25,[1]HV.INDICADORES!$CD$25)</c:f>
              <c:numCache>
                <c:formatCode>General</c:formatCode>
                <c:ptCount val="5"/>
                <c:pt idx="0">
                  <c:v>0</c:v>
                </c:pt>
                <c:pt idx="1">
                  <c:v>3800</c:v>
                </c:pt>
                <c:pt idx="2">
                  <c:v>3800</c:v>
                </c:pt>
                <c:pt idx="3">
                  <c:v>3800</c:v>
                </c:pt>
                <c:pt idx="4">
                  <c:v>3600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([1]HV.INDICADORES!$BW$25,[1]HV.INDICADORES!$BY$25,[1]HV.INDICADORES!$CA$25,[1]HV.INDICADORES!$CC$25,[1]HV.INDICADORES!$CE$25)</c:f>
              <c:numCache>
                <c:formatCode>General</c:formatCode>
                <c:ptCount val="5"/>
              </c:numCache>
            </c:numRef>
          </c:val>
        </c:ser>
        <c:marker val="1"/>
        <c:axId val="77329536"/>
        <c:axId val="77331072"/>
      </c:lineChart>
      <c:catAx>
        <c:axId val="7732953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31072"/>
        <c:crosses val="autoZero"/>
        <c:auto val="1"/>
        <c:lblAlgn val="ctr"/>
        <c:lblOffset val="100"/>
      </c:catAx>
      <c:valAx>
        <c:axId val="7733107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2953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733" l="0.70000000000000062" r="0.70000000000000062" t="0.750000000000007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7.956607387092593E-2"/>
          <c:y val="5.7143034297601411E-2"/>
          <c:w val="0.63652859096740699"/>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([1]HV.INDICADORES!$BV$26,[1]HV.INDICADORES!$BX$26,[1]HV.INDICADORES!$BZ$26,[1]HV.INDICADORES!$CB$26,[1]HV.INDICADORES!$CD$26)</c:f>
              <c:numCache>
                <c:formatCode>General</c:formatCode>
                <c:ptCount val="5"/>
                <c:pt idx="0">
                  <c:v>0</c:v>
                </c:pt>
                <c:pt idx="1">
                  <c:v>20</c:v>
                </c:pt>
                <c:pt idx="2">
                  <c:v>20</c:v>
                </c:pt>
                <c:pt idx="3">
                  <c:v>2</c:v>
                </c:pt>
                <c:pt idx="4">
                  <c:v>20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([1]HV.INDICADORES!$BW$26,[1]HV.INDICADORES!$BY$26,[1]HV.INDICADORES!$CA$26,[1]HV.INDICADORES!$CC$26,[1]HV.INDICADORES!$CE$26)</c:f>
              <c:numCache>
                <c:formatCode>General</c:formatCode>
                <c:ptCount val="5"/>
              </c:numCache>
            </c:numRef>
          </c:val>
        </c:ser>
        <c:marker val="1"/>
        <c:axId val="76966912"/>
        <c:axId val="76980992"/>
      </c:lineChart>
      <c:catAx>
        <c:axId val="7696691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980992"/>
        <c:crosses val="autoZero"/>
        <c:auto val="1"/>
        <c:lblAlgn val="ctr"/>
        <c:lblOffset val="100"/>
      </c:catAx>
      <c:valAx>
        <c:axId val="7698099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96691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755" l="0.70000000000000062" r="0.70000000000000062" t="0.750000000000007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7.9710144927536336E-2"/>
          <c:y val="5.7142857142857141E-2"/>
          <c:w val="0.63586956521739135"/>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([1]HV.INDICADORES!$BV$27,[1]HV.INDICADORES!$BX$27,[1]HV.INDICADORES!$BZ$27,[1]HV.INDICADORES!$CB$27,[1]HV.INDICADORES!$CD$27)</c:f>
              <c:numCache>
                <c:formatCode>General</c:formatCode>
                <c:ptCount val="5"/>
                <c:pt idx="0">
                  <c:v>0</c:v>
                </c:pt>
                <c:pt idx="1">
                  <c:v>24</c:v>
                </c:pt>
                <c:pt idx="2">
                  <c:v>24</c:v>
                </c:pt>
                <c:pt idx="3">
                  <c:v>24</c:v>
                </c:pt>
                <c:pt idx="4">
                  <c:v>8</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([1]HV.INDICADORES!$BW$27,[1]HV.INDICADORES!$BY$27,[1]HV.INDICADORES!$CA$27,[1]HV.INDICADORES!$CC$27,[1]HV.INDICADORES!$CE$27)</c:f>
              <c:numCache>
                <c:formatCode>General</c:formatCode>
                <c:ptCount val="5"/>
              </c:numCache>
            </c:numRef>
          </c:val>
        </c:ser>
        <c:marker val="1"/>
        <c:axId val="77001472"/>
        <c:axId val="77003008"/>
      </c:lineChart>
      <c:catAx>
        <c:axId val="7700147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003008"/>
        <c:crosses val="autoZero"/>
        <c:auto val="1"/>
        <c:lblAlgn val="ctr"/>
        <c:lblOffset val="100"/>
      </c:catAx>
      <c:valAx>
        <c:axId val="7700300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00147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777" l="0.70000000000000062" r="0.70000000000000062" t="0.750000000000007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7.9710285945790174E-2"/>
          <c:y val="5.7143034297601411E-2"/>
          <c:w val="0.63587069015846243"/>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([1]HV.INDICADORES!$BV$27,[1]HV.INDICADORES!$BX$27,[1]HV.INDICADORES!$BZ$27,[1]HV.INDICADORES!$CB$27,[1]HV.INDICADORES!$CD$27)</c:f>
              <c:numCache>
                <c:formatCode>General</c:formatCode>
                <c:ptCount val="5"/>
                <c:pt idx="0">
                  <c:v>0</c:v>
                </c:pt>
                <c:pt idx="1">
                  <c:v>24</c:v>
                </c:pt>
                <c:pt idx="2">
                  <c:v>24</c:v>
                </c:pt>
                <c:pt idx="3">
                  <c:v>24</c:v>
                </c:pt>
                <c:pt idx="4">
                  <c:v>8</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([1]HV.INDICADORES!$BW$27,[1]HV.INDICADORES!$BY$27,[1]HV.INDICADORES!$CA$27,[1]HV.INDICADORES!$CC$27,[1]HV.INDICADORES!$CE$27)</c:f>
              <c:numCache>
                <c:formatCode>General</c:formatCode>
                <c:ptCount val="5"/>
              </c:numCache>
            </c:numRef>
          </c:val>
        </c:ser>
        <c:marker val="1"/>
        <c:axId val="77351168"/>
        <c:axId val="77361152"/>
      </c:lineChart>
      <c:catAx>
        <c:axId val="7735116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61152"/>
        <c:crosses val="autoZero"/>
        <c:auto val="1"/>
        <c:lblAlgn val="ctr"/>
        <c:lblOffset val="100"/>
      </c:catAx>
      <c:valAx>
        <c:axId val="7736115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5116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799" l="0.70000000000000062" r="0.70000000000000062" t="0.7500000000000079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([1]HV.INDICADORES!$BV$29,[1]HV.INDICADORES!$BX$29,[1]HV.INDICADORES!$BZ$29,[1]HV.INDICADORES!$CB$29,[1]HV.INDICADORES!$CD$29)</c:f>
              <c:numCache>
                <c:formatCode>General</c:formatCode>
                <c:ptCount val="5"/>
                <c:pt idx="0">
                  <c:v>1</c:v>
                </c:pt>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([1]HV.INDICADORES!$BW$29,[1]HV.INDICADORES!$BY$29,[1]HV.INDICADORES!$CA$29,[1]HV.INDICADORES!$CC$29,[1]HV.INDICADORES!$CE$29)</c:f>
              <c:numCache>
                <c:formatCode>General</c:formatCode>
                <c:ptCount val="5"/>
              </c:numCache>
            </c:numRef>
          </c:val>
        </c:ser>
        <c:marker val="1"/>
        <c:axId val="77398016"/>
        <c:axId val="77399552"/>
      </c:lineChart>
      <c:catAx>
        <c:axId val="7739801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99552"/>
        <c:crosses val="autoZero"/>
        <c:auto val="1"/>
        <c:lblAlgn val="ctr"/>
        <c:lblOffset val="100"/>
      </c:catAx>
      <c:valAx>
        <c:axId val="7739955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39801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822" l="0.70000000000000062" r="0.70000000000000062" t="0.750000000000008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([1]HV.INDICADORES!$BV$29,[1]HV.INDICADORES!$BX$29,[1]HV.INDICADORES!$BZ$29,[1]HV.INDICADORES!$CB$29,[1]HV.INDICADORES!$CD$29)</c:f>
              <c:numCache>
                <c:formatCode>General</c:formatCode>
                <c:ptCount val="5"/>
                <c:pt idx="0">
                  <c:v>1</c:v>
                </c:pt>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([1]HV.INDICADORES!$BW$29,[1]HV.INDICADORES!$BY$29,[1]HV.INDICADORES!$CA$29,[1]HV.INDICADORES!$CC$29,[1]HV.INDICADORES!$CE$29)</c:f>
              <c:numCache>
                <c:formatCode>General</c:formatCode>
                <c:ptCount val="5"/>
              </c:numCache>
            </c:numRef>
          </c:val>
        </c:ser>
        <c:marker val="1"/>
        <c:axId val="77419648"/>
        <c:axId val="77421184"/>
      </c:lineChart>
      <c:catAx>
        <c:axId val="7741964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21184"/>
        <c:crosses val="autoZero"/>
        <c:auto val="1"/>
        <c:lblAlgn val="ctr"/>
        <c:lblOffset val="100"/>
      </c:catAx>
      <c:valAx>
        <c:axId val="7742118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1964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844" l="0.70000000000000062" r="0.70000000000000062" t="0.750000000000008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6.3405797101449335E-2"/>
          <c:y val="5.7142857142857141E-2"/>
          <c:w val="0.65217391304347927"/>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([1]HV.INDICADORES!$BV$31,[1]HV.INDICADORES!$BX$31,[1]HV.INDICADORES!$BZ$31,[1]HV.INDICADORES!$CB$31,[1]HV.INDICADORES!$CD$31)</c:f>
              <c:numCache>
                <c:formatCode>General</c:formatCode>
                <c:ptCount val="5"/>
                <c:pt idx="0">
                  <c:v>1</c:v>
                </c:pt>
                <c:pt idx="1">
                  <c:v>6</c:v>
                </c:pt>
                <c:pt idx="2">
                  <c:v>6</c:v>
                </c:pt>
                <c:pt idx="3">
                  <c:v>6</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([1]HV.INDICADORES!$BW$31,[1]HV.INDICADORES!$BY$31,[1]HV.INDICADORES!$CA$31,[1]HV.INDICADORES!$CC$31,[1]HV.INDICADORES!$CE$31)</c:f>
              <c:numCache>
                <c:formatCode>General</c:formatCode>
                <c:ptCount val="5"/>
              </c:numCache>
            </c:numRef>
          </c:val>
        </c:ser>
        <c:marker val="1"/>
        <c:axId val="77453952"/>
        <c:axId val="77468032"/>
      </c:lineChart>
      <c:catAx>
        <c:axId val="774539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68032"/>
        <c:crosses val="autoZero"/>
        <c:auto val="1"/>
        <c:lblAlgn val="ctr"/>
        <c:lblOffset val="100"/>
      </c:catAx>
      <c:valAx>
        <c:axId val="774680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539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866" l="0.70000000000000062" r="0.70000000000000062" t="0.750000000000008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7.9710144927536336E-2"/>
          <c:y val="5.7142857142857141E-2"/>
          <c:w val="0.63586956521739135"/>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([1]HV.INDICADORES!$BV$32,[1]HV.INDICADORES!$BX$32,[1]HV.INDICADORES!$BZ$32,[1]HV.INDICADORES!$CB$32,[1]HV.INDICADORES!$CD$32)</c:f>
              <c:numCache>
                <c:formatCode>General</c:formatCode>
                <c:ptCount val="5"/>
                <c:pt idx="0">
                  <c:v>10</c:v>
                </c:pt>
                <c:pt idx="1">
                  <c:v>40</c:v>
                </c:pt>
                <c:pt idx="2">
                  <c:v>40</c:v>
                </c:pt>
                <c:pt idx="3">
                  <c:v>40</c:v>
                </c:pt>
                <c:pt idx="4">
                  <c:v>20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([1]HV.INDICADORES!$BW$32,[1]HV.INDICADORES!$BY$32,[1]HV.INDICADORES!$CA$32,[1]HV.INDICADORES!$CC$32,[1]HV.INDICADORES!$CE$32)</c:f>
              <c:numCache>
                <c:formatCode>General</c:formatCode>
                <c:ptCount val="5"/>
              </c:numCache>
            </c:numRef>
          </c:val>
        </c:ser>
        <c:marker val="1"/>
        <c:axId val="77492608"/>
        <c:axId val="77494144"/>
      </c:lineChart>
      <c:catAx>
        <c:axId val="7749260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94144"/>
        <c:crosses val="autoZero"/>
        <c:auto val="1"/>
        <c:lblAlgn val="ctr"/>
        <c:lblOffset val="100"/>
      </c:catAx>
      <c:valAx>
        <c:axId val="7749414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49260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888" l="0.70000000000000062" r="0.70000000000000062" t="0.7500000000000088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([1]HV.INDICADORES!$BV$33,[1]HV.INDICADORES!$BX$33,[1]HV.INDICADORES!$BZ$33,[1]HV.INDICADORES!$CB$33,[1]HV.INDICADORES!$CD$33)</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([1]HV.INDICADORES!$BW$33,[1]HV.INDICADORES!$BY$33,[1]HV.INDICADORES!$CA$33,[1]HV.INDICADORES!$CC$33,[1]HV.INDICADORES!$CE$33)</c:f>
              <c:numCache>
                <c:formatCode>General</c:formatCode>
                <c:ptCount val="5"/>
              </c:numCache>
            </c:numRef>
          </c:val>
        </c:ser>
        <c:marker val="1"/>
        <c:axId val="77604736"/>
        <c:axId val="77606272"/>
      </c:lineChart>
      <c:catAx>
        <c:axId val="7760473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06272"/>
        <c:crosses val="autoZero"/>
        <c:auto val="1"/>
        <c:lblAlgn val="ctr"/>
        <c:lblOffset val="100"/>
      </c:catAx>
      <c:valAx>
        <c:axId val="7760627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0473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1" l="0.70000000000000062" r="0.70000000000000062" t="0.750000000000009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([1]HV.INDICADORES!$BV$34,[1]HV.INDICADORES!$BX$34,[1]HV.INDICADORES!$BZ$34,[1]HV.INDICADORES!$CB$34,[1]HV.INDICADORES!$CD$34)</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([1]HV.INDICADORES!$BW$34,[1]HV.INDICADORES!$BY$34,[1]HV.INDICADORES!$CA$34,[1]HV.INDICADORES!$CC$34,[1]HV.INDICADORES!$CE$34)</c:f>
              <c:numCache>
                <c:formatCode>General</c:formatCode>
                <c:ptCount val="5"/>
              </c:numCache>
            </c:numRef>
          </c:val>
        </c:ser>
        <c:marker val="1"/>
        <c:axId val="77618560"/>
        <c:axId val="77653120"/>
      </c:lineChart>
      <c:catAx>
        <c:axId val="7761856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53120"/>
        <c:crosses val="autoZero"/>
        <c:auto val="1"/>
        <c:lblAlgn val="ctr"/>
        <c:lblOffset val="100"/>
      </c:catAx>
      <c:valAx>
        <c:axId val="7765312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1856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33" l="0.70000000000000062" r="0.70000000000000062" t="0.750000000000009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506958867321221E-2"/>
          <c:y val="5.4711246200607903E-2"/>
          <c:w val="0.64236220018547963"/>
          <c:h val="0.81155015197568359"/>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([1]HV.INDICADORES!$BV$8,[1]HV.INDICADORES!$BX$8,[1]HV.INDICADORES!$BZ$8,[1]HV.INDICADORES!$CB$8,[1]HV.INDICADORES!$CD$8)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([1]HV.INDICADORES!$BW$8,[1]HV.INDICADORES!$BY$8,[1]HV.INDICADORES!$CA$8,[1]HV.INDICADORES!$CC$8,[1]HV.INDICADORES!$CE$8)</c:f>
              <c:numCache>
                <c:formatCode>General</c:formatCode>
                <c:ptCount val="5"/>
              </c:numCache>
            </c:numRef>
          </c:val>
        </c:ser>
        <c:marker val="1"/>
        <c:axId val="76384512"/>
        <c:axId val="76390400"/>
      </c:lineChart>
      <c:catAx>
        <c:axId val="7638451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390400"/>
        <c:crosses val="autoZero"/>
        <c:auto val="1"/>
        <c:lblAlgn val="ctr"/>
        <c:lblOffset val="100"/>
      </c:catAx>
      <c:valAx>
        <c:axId val="7639040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384512"/>
        <c:crosses val="autoZero"/>
        <c:crossBetween val="between"/>
      </c:valAx>
      <c:spPr>
        <a:noFill/>
        <a:ln w="25400">
          <a:noFill/>
        </a:ln>
      </c:spPr>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 l="0.70000000000000062" r="0.70000000000000062" t="0.75000000000000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([1]HV.INDICADORES!$BV$35,[1]HV.INDICADORES!$BX$35,[1]HV.INDICADORES!$BZ$35,[1]HV.INDICADORES!$CB$35,[1]HV.INDICADORES!$CD$35)</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([1]HV.INDICADORES!$BW$35,[1]HV.INDICADORES!$BY$35,[1]HV.INDICADORES!$CA$35,[1]HV.INDICADORES!$CC$35,[1]HV.INDICADORES!$CE$35)</c:f>
              <c:numCache>
                <c:formatCode>General</c:formatCode>
                <c:ptCount val="5"/>
              </c:numCache>
            </c:numRef>
          </c:val>
        </c:ser>
        <c:marker val="1"/>
        <c:axId val="77673600"/>
        <c:axId val="77675136"/>
      </c:lineChart>
      <c:catAx>
        <c:axId val="7767360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75136"/>
        <c:crosses val="autoZero"/>
        <c:auto val="1"/>
        <c:lblAlgn val="ctr"/>
        <c:lblOffset val="100"/>
      </c:catAx>
      <c:valAx>
        <c:axId val="776751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7360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55" l="0.70000000000000062" r="0.70000000000000062" t="0.750000000000009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([1]HV.INDICADORES!$BV$36,[1]HV.INDICADORES!$BX$36,[1]HV.INDICADORES!$BZ$36,[1]HV.INDICADORES!$CB$36,[1]HV.INDICADORES!$CD$36)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([1]HV.INDICADORES!$BW$36,[1]HV.INDICADORES!$BY$36,[1]HV.INDICADORES!$CA$36,[1]HV.INDICADORES!$CC$36,[1]HV.INDICADORES!$CE$36)</c:f>
              <c:numCache>
                <c:formatCode>General</c:formatCode>
                <c:ptCount val="5"/>
              </c:numCache>
            </c:numRef>
          </c:val>
        </c:ser>
        <c:marker val="1"/>
        <c:axId val="77699712"/>
        <c:axId val="77726080"/>
      </c:lineChart>
      <c:catAx>
        <c:axId val="7769971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726080"/>
        <c:crosses val="autoZero"/>
        <c:auto val="1"/>
        <c:lblAlgn val="ctr"/>
        <c:lblOffset val="100"/>
      </c:catAx>
      <c:valAx>
        <c:axId val="777260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69971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77" l="0.70000000000000062" r="0.70000000000000062" t="0.75000000000000977"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([1]HV.INDICADORES!$BV$37,[1]HV.INDICADORES!$BX$37,[1]HV.INDICADORES!$BZ$37,[1]HV.INDICADORES!$CB$37,[1]HV.INDICADORES!$CD$37)</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([1]HV.INDICADORES!$BW$37,[1]HV.INDICADORES!$BY$37,[1]HV.INDICADORES!$CA$37,[1]HV.INDICADORES!$CC$37,[1]HV.INDICADORES!$CE$37)</c:f>
              <c:numCache>
                <c:formatCode>General</c:formatCode>
                <c:ptCount val="5"/>
              </c:numCache>
            </c:numRef>
          </c:val>
        </c:ser>
        <c:marker val="1"/>
        <c:axId val="77754752"/>
        <c:axId val="77756288"/>
      </c:lineChart>
      <c:catAx>
        <c:axId val="777547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756288"/>
        <c:crosses val="autoZero"/>
        <c:auto val="1"/>
        <c:lblAlgn val="ctr"/>
        <c:lblOffset val="100"/>
      </c:catAx>
      <c:valAx>
        <c:axId val="7775628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7547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77" l="0.70000000000000062" r="0.70000000000000062" t="0.75000000000000977"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([1]HV.INDICADORES!$BV$38,[1]HV.INDICADORES!$BX$38,[1]HV.INDICADORES!$BZ$38,[1]HV.INDICADORES!$CB$38,[1]HV.INDICADORES!$CD$38)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([1]HV.INDICADORES!$BW$38,[1]HV.INDICADORES!$BY$38,[1]HV.INDICADORES!$CA$38,[1]HV.INDICADORES!$CC$38,[1]HV.INDICADORES!$CE$38)</c:f>
              <c:numCache>
                <c:formatCode>General</c:formatCode>
                <c:ptCount val="5"/>
              </c:numCache>
            </c:numRef>
          </c:val>
        </c:ser>
        <c:marker val="1"/>
        <c:axId val="77784960"/>
        <c:axId val="77786496"/>
      </c:lineChart>
      <c:catAx>
        <c:axId val="7778496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786496"/>
        <c:crosses val="autoZero"/>
        <c:auto val="1"/>
        <c:lblAlgn val="ctr"/>
        <c:lblOffset val="100"/>
      </c:catAx>
      <c:valAx>
        <c:axId val="7778649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778496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77" l="0.70000000000000062" r="0.70000000000000062" t="0.75000000000000977"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([1]HV.INDICADORES!$BV$39,[1]HV.INDICADORES!$BX$39,[1]HV.INDICADORES!$BZ$39,[1]HV.INDICADORES!$CB$39,[1]HV.INDICADORES!$CD$39)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([1]HV.INDICADORES!$BW$39,[1]HV.INDICADORES!$BY$39,[1]HV.INDICADORES!$CA$39,[1]HV.INDICADORES!$CC$39,[1]HV.INDICADORES!$CE$39)</c:f>
              <c:numCache>
                <c:formatCode>General</c:formatCode>
                <c:ptCount val="5"/>
              </c:numCache>
            </c:numRef>
          </c:val>
        </c:ser>
        <c:marker val="1"/>
        <c:axId val="78851456"/>
        <c:axId val="78873728"/>
      </c:lineChart>
      <c:catAx>
        <c:axId val="7885145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8873728"/>
        <c:crosses val="autoZero"/>
        <c:auto val="1"/>
        <c:lblAlgn val="ctr"/>
        <c:lblOffset val="100"/>
      </c:catAx>
      <c:valAx>
        <c:axId val="7887372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885145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77" l="0.70000000000000062" r="0.70000000000000062" t="0.75000000000000977"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([1]HV.INDICADORES!$BV$40,[1]HV.INDICADORES!$BX$40,[1]HV.INDICADORES!$BZ$40,[1]HV.INDICADORES!$CB$40,[1]HV.INDICADORES!$CD$40)</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([1]HV.INDICADORES!$BW$40,[1]HV.INDICADORES!$BY$40,[1]HV.INDICADORES!$CA$40,[1]HV.INDICADORES!$CC$40,[1]HV.INDICADORES!$CE$40)</c:f>
              <c:numCache>
                <c:formatCode>General</c:formatCode>
                <c:ptCount val="5"/>
              </c:numCache>
            </c:numRef>
          </c:val>
        </c:ser>
        <c:marker val="1"/>
        <c:axId val="78898304"/>
        <c:axId val="78899840"/>
      </c:lineChart>
      <c:catAx>
        <c:axId val="7889830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8899840"/>
        <c:crosses val="autoZero"/>
        <c:auto val="1"/>
        <c:lblAlgn val="ctr"/>
        <c:lblOffset val="100"/>
      </c:catAx>
      <c:valAx>
        <c:axId val="7889984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889830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77" l="0.70000000000000062" r="0.70000000000000062" t="0.75000000000000977"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([1]HV.INDICADORES!$BV$41,[1]HV.INDICADORES!$BX$41,[1]HV.INDICADORES!$BZ$41,[1]HV.INDICADORES!$CB$41,[1]HV.INDICADORES!$CD$41)</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([1]HV.INDICADORES!$BW$41,[1]HV.INDICADORES!$BY$41,[1]HV.INDICADORES!$CA$41,[1]HV.INDICADORES!$CC$41,[1]HV.INDICADORES!$CE$41)</c:f>
              <c:numCache>
                <c:formatCode>General</c:formatCode>
                <c:ptCount val="5"/>
              </c:numCache>
            </c:numRef>
          </c:val>
        </c:ser>
        <c:marker val="1"/>
        <c:axId val="79194752"/>
        <c:axId val="79204736"/>
      </c:lineChart>
      <c:catAx>
        <c:axId val="791947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204736"/>
        <c:crosses val="autoZero"/>
        <c:auto val="1"/>
        <c:lblAlgn val="ctr"/>
        <c:lblOffset val="100"/>
      </c:catAx>
      <c:valAx>
        <c:axId val="792047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1947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([1]HV.INDICADORES!$BV$42,[1]HV.INDICADORES!$BX$42,[1]HV.INDICADORES!$BZ$42,[1]HV.INDICADORES!$CB$42,[1]HV.INDICADORES!$CD$42)</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([1]HV.INDICADORES!$BW$42,[1]HV.INDICADORES!$BY$42,[1]HV.INDICADORES!$CA$42,[1]HV.INDICADORES!$CC$42,[1]HV.INDICADORES!$CE$42)</c:f>
              <c:numCache>
                <c:formatCode>General</c:formatCode>
                <c:ptCount val="5"/>
              </c:numCache>
            </c:numRef>
          </c:val>
        </c:ser>
        <c:marker val="1"/>
        <c:axId val="80614144"/>
        <c:axId val="80615680"/>
      </c:lineChart>
      <c:catAx>
        <c:axId val="806141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615680"/>
        <c:crosses val="autoZero"/>
        <c:auto val="1"/>
        <c:lblAlgn val="ctr"/>
        <c:lblOffset val="100"/>
      </c:catAx>
      <c:valAx>
        <c:axId val="806156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6141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([1]HV.INDICADORES!$BV$43,[1]HV.INDICADORES!$BX$43,[1]HV.INDICADORES!$BZ$43,[1]HV.INDICADORES!$CB$43,[1]HV.INDICADORES!$CD$43)</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([1]HV.INDICADORES!$BW$43,[1]HV.INDICADORES!$BY$43,[1]HV.INDICADORES!$CA$43,[1]HV.INDICADORES!$CC$43,[1]HV.INDICADORES!$CE$43)</c:f>
              <c:numCache>
                <c:formatCode>General</c:formatCode>
                <c:ptCount val="5"/>
              </c:numCache>
            </c:numRef>
          </c:val>
        </c:ser>
        <c:marker val="1"/>
        <c:axId val="80644352"/>
        <c:axId val="80646144"/>
      </c:lineChart>
      <c:catAx>
        <c:axId val="806443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646144"/>
        <c:crosses val="autoZero"/>
        <c:auto val="1"/>
        <c:lblAlgn val="ctr"/>
        <c:lblOffset val="100"/>
      </c:catAx>
      <c:valAx>
        <c:axId val="8064614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6443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([1]HV.INDICADORES!$BV$44,[1]HV.INDICADORES!$BX$44,[1]HV.INDICADORES!$BZ$44,[1]HV.INDICADORES!$CB$44,[1]HV.INDICADORES!$CD$44)</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([1]HV.INDICADORES!$BW$44,[1]HV.INDICADORES!$BY$44,[1]HV.INDICADORES!$CA$44,[1]HV.INDICADORES!$CC$44,[1]HV.INDICADORES!$CE$44)</c:f>
              <c:numCache>
                <c:formatCode>General</c:formatCode>
                <c:ptCount val="5"/>
              </c:numCache>
            </c:numRef>
          </c:val>
        </c:ser>
        <c:marker val="1"/>
        <c:axId val="80760832"/>
        <c:axId val="80762368"/>
      </c:lineChart>
      <c:catAx>
        <c:axId val="8076083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762368"/>
        <c:crosses val="autoZero"/>
        <c:auto val="1"/>
        <c:lblAlgn val="ctr"/>
        <c:lblOffset val="100"/>
      </c:catAx>
      <c:valAx>
        <c:axId val="807623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76083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3254437869822494E-2"/>
          <c:w val="0.64906303236797314"/>
          <c:h val="0.81656804733727806"/>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([1]HV.INDICADORES!$BV$9,[1]HV.INDICADORES!$BX$9,[1]HV.INDICADORES!$BZ$9,[1]HV.INDICADORES!$CB$9,[1]HV.INDICADORES!$CD$9)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([1]HV.INDICADORES!$BW$9,[1]HV.INDICADORES!$BY$9,[1]HV.INDICADORES!$CA$9,[1]HV.INDICADORES!$CC$9,[1]HV.INDICADORES!$CE$9)</c:f>
              <c:numCache>
                <c:formatCode>General</c:formatCode>
                <c:ptCount val="5"/>
              </c:numCache>
            </c:numRef>
          </c:val>
        </c:ser>
        <c:marker val="1"/>
        <c:axId val="76435456"/>
        <c:axId val="76436992"/>
      </c:lineChart>
      <c:catAx>
        <c:axId val="7643545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36992"/>
        <c:crosses val="autoZero"/>
        <c:auto val="1"/>
        <c:lblAlgn val="ctr"/>
        <c:lblOffset val="100"/>
      </c:catAx>
      <c:valAx>
        <c:axId val="7643699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3545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377" l="0.70000000000000062" r="0.70000000000000062" t="0.75000000000000377"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([1]HV.INDICADORES!$BV$45,[1]HV.INDICADORES!$BX$45,[1]HV.INDICADORES!$BZ$45,[1]HV.INDICADORES!$CB$45,[1]HV.INDICADORES!$CD$45)</c:f>
              <c:numCache>
                <c:formatCode>General</c:formatCode>
                <c:ptCount val="5"/>
                <c:pt idx="0">
                  <c:v>1</c:v>
                </c:pt>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([1]HV.INDICADORES!$BW$45,[1]HV.INDICADORES!$BY$45,[1]HV.INDICADORES!$CA$45,[1]HV.INDICADORES!$CC$45,[1]HV.INDICADORES!$CE$45)</c:f>
              <c:numCache>
                <c:formatCode>General</c:formatCode>
                <c:ptCount val="5"/>
              </c:numCache>
            </c:numRef>
          </c:val>
        </c:ser>
        <c:marker val="1"/>
        <c:axId val="80791040"/>
        <c:axId val="80792576"/>
      </c:lineChart>
      <c:catAx>
        <c:axId val="807910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792576"/>
        <c:crosses val="autoZero"/>
        <c:auto val="1"/>
        <c:lblAlgn val="ctr"/>
        <c:lblOffset val="100"/>
      </c:catAx>
      <c:valAx>
        <c:axId val="807925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7910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([1]HV.INDICADORES!$BV$46,[1]HV.INDICADORES!$BX$46,[1]HV.INDICADORES!$BZ$46,[1]HV.INDICADORES!$CB$46,[1]HV.INDICADORES!$CD$46)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([1]HV.INDICADORES!$BW$46,[1]HV.INDICADORES!$BY$46,[1]HV.INDICADORES!$CA$46,[1]HV.INDICADORES!$CC$46,[1]HV.INDICADORES!$CE$46)</c:f>
              <c:numCache>
                <c:formatCode>General</c:formatCode>
                <c:ptCount val="5"/>
              </c:numCache>
            </c:numRef>
          </c:val>
        </c:ser>
        <c:marker val="1"/>
        <c:axId val="80817152"/>
        <c:axId val="80839424"/>
      </c:lineChart>
      <c:catAx>
        <c:axId val="808171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839424"/>
        <c:crosses val="autoZero"/>
        <c:auto val="1"/>
        <c:lblAlgn val="ctr"/>
        <c:lblOffset val="100"/>
      </c:catAx>
      <c:valAx>
        <c:axId val="8083942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8171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([1]HV.INDICADORES!$BV$47,[1]HV.INDICADORES!$BX$47,[1]HV.INDICADORES!$BZ$47,[1]HV.INDICADORES!$CB$47,[1]HV.INDICADORES!$CD$47)</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([1]HV.INDICADORES!$BW$47,[1]HV.INDICADORES!$BY$47,[1]HV.INDICADORES!$CA$47,[1]HV.INDICADORES!$CC$47,[1]HV.INDICADORES!$CE$47)</c:f>
              <c:numCache>
                <c:formatCode>General</c:formatCode>
                <c:ptCount val="5"/>
              </c:numCache>
            </c:numRef>
          </c:val>
        </c:ser>
        <c:marker val="1"/>
        <c:axId val="80864000"/>
        <c:axId val="80865536"/>
      </c:lineChart>
      <c:catAx>
        <c:axId val="8086400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865536"/>
        <c:crosses val="autoZero"/>
        <c:auto val="1"/>
        <c:lblAlgn val="ctr"/>
        <c:lblOffset val="100"/>
      </c:catAx>
      <c:valAx>
        <c:axId val="808655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86400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([1]HV.INDICADORES!$BV$48,[1]HV.INDICADORES!$BX$48,[1]HV.INDICADORES!$BZ$48,[1]HV.INDICADORES!$CB$48,[1]HV.INDICADORES!$CD$48)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([1]HV.INDICADORES!$BW$48,[1]HV.INDICADORES!$BY$48,[1]HV.INDICADORES!$CA$48,[1]HV.INDICADORES!$CC$48,[1]HV.INDICADORES!$CE$48)</c:f>
              <c:numCache>
                <c:formatCode>General</c:formatCode>
                <c:ptCount val="5"/>
              </c:numCache>
            </c:numRef>
          </c:val>
        </c:ser>
        <c:marker val="1"/>
        <c:axId val="80890112"/>
        <c:axId val="80900096"/>
      </c:lineChart>
      <c:catAx>
        <c:axId val="8089011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900096"/>
        <c:crosses val="autoZero"/>
        <c:auto val="1"/>
        <c:lblAlgn val="ctr"/>
        <c:lblOffset val="100"/>
      </c:catAx>
      <c:valAx>
        <c:axId val="8090009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89011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([1]HV.INDICADORES!$BV$49,[1]HV.INDICADORES!$BX$49,[1]HV.INDICADORES!$BZ$49,[1]HV.INDICADORES!$CB$49,[1]HV.INDICADORES!$CD$49)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([1]HV.INDICADORES!$BW$49,[1]HV.INDICADORES!$BY$49,[1]HV.INDICADORES!$CA$49,[1]HV.INDICADORES!$CC$49,[1]HV.INDICADORES!$CE$49)</c:f>
              <c:numCache>
                <c:formatCode>General</c:formatCode>
                <c:ptCount val="5"/>
              </c:numCache>
            </c:numRef>
          </c:val>
        </c:ser>
        <c:marker val="1"/>
        <c:axId val="80932864"/>
        <c:axId val="80934400"/>
      </c:lineChart>
      <c:catAx>
        <c:axId val="8093286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934400"/>
        <c:crosses val="autoZero"/>
        <c:auto val="1"/>
        <c:lblAlgn val="ctr"/>
        <c:lblOffset val="100"/>
      </c:catAx>
      <c:valAx>
        <c:axId val="8093440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93286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6.329119512460013E-2"/>
          <c:y val="5.7143034297601411E-2"/>
          <c:w val="0.6528034697137327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([1]HV.INDICADORES!$BV$50,[1]HV.INDICADORES!$BX$50,[1]HV.INDICADORES!$BZ$50,[1]HV.INDICADORES!$CB$50,[1]HV.INDICADORES!$CD$50)</c:f>
              <c:numCache>
                <c:formatCode>General</c:formatCode>
                <c:ptCount val="5"/>
                <c:pt idx="0">
                  <c:v>1</c:v>
                </c:pt>
                <c:pt idx="1">
                  <c:v>6</c:v>
                </c:pt>
                <c:pt idx="2">
                  <c:v>6</c:v>
                </c:pt>
                <c:pt idx="3">
                  <c:v>6</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([1]HV.INDICADORES!$BW$50,[1]HV.INDICADORES!$BY$50,[1]HV.INDICADORES!$CA$50,[1]HV.INDICADORES!$CC$50,[1]HV.INDICADORES!$CE$50)</c:f>
              <c:numCache>
                <c:formatCode>General</c:formatCode>
                <c:ptCount val="5"/>
              </c:numCache>
            </c:numRef>
          </c:val>
        </c:ser>
        <c:marker val="1"/>
        <c:axId val="79250944"/>
        <c:axId val="79252480"/>
      </c:lineChart>
      <c:catAx>
        <c:axId val="792509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252480"/>
        <c:crosses val="autoZero"/>
        <c:auto val="1"/>
        <c:lblAlgn val="ctr"/>
        <c:lblOffset val="100"/>
      </c:catAx>
      <c:valAx>
        <c:axId val="792524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2509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999" l="0.70000000000000062" r="0.70000000000000062" t="0.75000000000000999"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([1]HV.INDICADORES!$BV$51,[1]HV.INDICADORES!$BX$51,[1]HV.INDICADORES!$BZ$51,[1]HV.INDICADORES!$CB$51,[1]HV.INDICADORES!$CD$51)</c:f>
              <c:numCache>
                <c:formatCode>General</c:formatCode>
                <c:ptCount val="5"/>
                <c:pt idx="0">
                  <c:v>1</c:v>
                </c:pt>
                <c:pt idx="1">
                  <c:v>1</c:v>
                </c:pt>
                <c:pt idx="2">
                  <c:v>0</c:v>
                </c:pt>
                <c:pt idx="3">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([1]HV.INDICADORES!$BW$51,[1]HV.INDICADORES!$BY$51,[1]HV.INDICADORES!$CA$51,[1]HV.INDICADORES!$CC$51,[1]HV.INDICADORES!$CE$51)</c:f>
              <c:numCache>
                <c:formatCode>General</c:formatCode>
                <c:ptCount val="5"/>
              </c:numCache>
            </c:numRef>
          </c:val>
        </c:ser>
        <c:marker val="1"/>
        <c:axId val="79285248"/>
        <c:axId val="79295232"/>
      </c:lineChart>
      <c:catAx>
        <c:axId val="7928524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295232"/>
        <c:crosses val="autoZero"/>
        <c:auto val="1"/>
        <c:lblAlgn val="ctr"/>
        <c:lblOffset val="100"/>
      </c:catAx>
      <c:valAx>
        <c:axId val="792952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928524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21" l="0.70000000000000062" r="0.70000000000000062" t="0.75000000000001021"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([1]HV.INDICADORES!$BV$52,[1]HV.INDICADORES!$BX$52,[1]HV.INDICADORES!$BZ$52,[1]HV.INDICADORES!$CB$52,[1]HV.INDICADORES!$CD$52)</c:f>
              <c:numCache>
                <c:formatCode>General</c:formatCode>
                <c:ptCount val="5"/>
                <c:pt idx="0">
                  <c:v>0.2</c:v>
                </c:pt>
                <c:pt idx="1">
                  <c:v>0.5</c:v>
                </c:pt>
                <c:pt idx="2">
                  <c:v>0.8</c:v>
                </c:pt>
                <c:pt idx="3">
                  <c:v>1</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([1]HV.INDICADORES!$BW$52,[1]HV.INDICADORES!$BY$52,[1]HV.INDICADORES!$CA$52,[1]HV.INDICADORES!$CC$52,[1]HV.INDICADORES!$CE$52)</c:f>
              <c:numCache>
                <c:formatCode>General</c:formatCode>
                <c:ptCount val="5"/>
              </c:numCache>
            </c:numRef>
          </c:val>
        </c:ser>
        <c:marker val="1"/>
        <c:axId val="80961920"/>
        <c:axId val="80963456"/>
      </c:lineChart>
      <c:catAx>
        <c:axId val="8096192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963456"/>
        <c:crosses val="autoZero"/>
        <c:auto val="1"/>
        <c:lblAlgn val="ctr"/>
        <c:lblOffset val="100"/>
      </c:catAx>
      <c:valAx>
        <c:axId val="8096345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096192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([1]HV.INDICADORES!$BV$53,[1]HV.INDICADORES!$BX$53,[1]HV.INDICADORES!$BZ$53,[1]HV.INDICADORES!$CB$53,[1]HV.INDICADORES!$CD$53)</c:f>
              <c:numCache>
                <c:formatCode>General</c:formatCode>
                <c:ptCount val="5"/>
                <c:pt idx="0">
                  <c:v>1</c:v>
                </c:pt>
                <c:pt idx="1">
                  <c:v>1</c:v>
                </c:pt>
                <c:pt idx="2">
                  <c:v>1</c:v>
                </c:pt>
                <c:pt idx="3">
                  <c:v>1</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([1]HV.INDICADORES!$BW$53,[1]HV.INDICADORES!$BY$53,[1]HV.INDICADORES!$CA$53,[1]HV.INDICADORES!$CC$53,[1]HV.INDICADORES!$CE$53)</c:f>
              <c:numCache>
                <c:formatCode>General</c:formatCode>
                <c:ptCount val="5"/>
              </c:numCache>
            </c:numRef>
          </c:val>
        </c:ser>
        <c:marker val="1"/>
        <c:axId val="81078144"/>
        <c:axId val="81079680"/>
      </c:lineChart>
      <c:catAx>
        <c:axId val="810781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79680"/>
        <c:crosses val="autoZero"/>
        <c:auto val="1"/>
        <c:lblAlgn val="ctr"/>
        <c:lblOffset val="100"/>
      </c:catAx>
      <c:valAx>
        <c:axId val="810796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781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([1]HV.INDICADORES!$BV$54,[1]HV.INDICADORES!$BX$54,[1]HV.INDICADORES!$BZ$54,[1]HV.INDICADORES!$CB$54,[1]HV.INDICADORES!$CD$54)</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([1]HV.INDICADORES!$BW$54,[1]HV.INDICADORES!$BY$54,[1]HV.INDICADORES!$CA$54,[1]HV.INDICADORES!$CC$54,[1]HV.INDICADORES!$CE$54)</c:f>
              <c:numCache>
                <c:formatCode>General</c:formatCode>
                <c:ptCount val="5"/>
              </c:numCache>
            </c:numRef>
          </c:val>
        </c:ser>
        <c:marker val="1"/>
        <c:axId val="81096064"/>
        <c:axId val="81122432"/>
      </c:lineChart>
      <c:catAx>
        <c:axId val="8109606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22432"/>
        <c:crosses val="autoZero"/>
        <c:auto val="1"/>
        <c:lblAlgn val="ctr"/>
        <c:lblOffset val="100"/>
      </c:catAx>
      <c:valAx>
        <c:axId val="811224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9606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3254437869822494E-2"/>
          <c:w val="0.64906303236797314"/>
          <c:h val="0.81656804733727806"/>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([1]HV.INDICADORES!$BV$10,[1]HV.INDICADORES!$BX$10,[1]HV.INDICADORES!$BZ$10,[1]HV.INDICADORES!$CB$10,[1]HV.INDICADORES!$CD$10)</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([1]HV.INDICADORES!$BW$10,[1]HV.INDICADORES!$BY$10,[1]HV.INDICADORES!$CA$10,[1]HV.INDICADORES!$CC$10,[1]HV.INDICADORES!$CE$10)</c:f>
              <c:numCache>
                <c:formatCode>General</c:formatCode>
                <c:ptCount val="5"/>
              </c:numCache>
            </c:numRef>
          </c:val>
        </c:ser>
        <c:marker val="1"/>
        <c:axId val="76457472"/>
        <c:axId val="76459008"/>
      </c:lineChart>
      <c:catAx>
        <c:axId val="7645747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59008"/>
        <c:crosses val="autoZero"/>
        <c:auto val="1"/>
        <c:lblAlgn val="ctr"/>
        <c:lblOffset val="100"/>
      </c:catAx>
      <c:valAx>
        <c:axId val="7645900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5747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 l="0.70000000000000062" r="0.70000000000000062" t="0.75000000000000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([1]HV.INDICADORES!$BV$55,[1]HV.INDICADORES!$BX$55,[1]HV.INDICADORES!$BZ$55,[1]HV.INDICADORES!$CB$55,[1]HV.INDICADORES!$CD$55)</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([1]HV.INDICADORES!$BW$55,[1]HV.INDICADORES!$BY$55,[1]HV.INDICADORES!$CA$55,[1]HV.INDICADORES!$CC$55,[1]HV.INDICADORES!$CE$55)</c:f>
              <c:numCache>
                <c:formatCode>General</c:formatCode>
                <c:ptCount val="5"/>
              </c:numCache>
            </c:numRef>
          </c:val>
        </c:ser>
        <c:marker val="1"/>
        <c:axId val="81011840"/>
        <c:axId val="81013376"/>
      </c:lineChart>
      <c:catAx>
        <c:axId val="810118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13376"/>
        <c:crosses val="autoZero"/>
        <c:auto val="1"/>
        <c:lblAlgn val="ctr"/>
        <c:lblOffset val="100"/>
      </c:catAx>
      <c:valAx>
        <c:axId val="810133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118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([1]HV.INDICADORES!$BV$56,[1]HV.INDICADORES!$BX$56,[1]HV.INDICADORES!$BZ$56,[1]HV.INDICADORES!$CB$56,[1]HV.INDICADORES!$CD$56)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([1]HV.INDICADORES!$BW$56,[1]HV.INDICADORES!$BY$56,[1]HV.INDICADORES!$CA$56,[1]HV.INDICADORES!$CC$56,[1]HV.INDICADORES!$CE$56)</c:f>
              <c:numCache>
                <c:formatCode>General</c:formatCode>
                <c:ptCount val="5"/>
              </c:numCache>
            </c:numRef>
          </c:val>
        </c:ser>
        <c:marker val="1"/>
        <c:axId val="81046144"/>
        <c:axId val="81133952"/>
      </c:lineChart>
      <c:catAx>
        <c:axId val="810461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33952"/>
        <c:crosses val="autoZero"/>
        <c:auto val="1"/>
        <c:lblAlgn val="ctr"/>
        <c:lblOffset val="100"/>
      </c:catAx>
      <c:valAx>
        <c:axId val="8113395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0461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([1]HV.INDICADORES!$BV$58,[1]HV.INDICADORES!$BX$58,[1]HV.INDICADORES!$BZ$58,[1]HV.INDICADORES!$CB$58,[1]HV.INDICADORES!$CD$58)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([1]HV.INDICADORES!$BW$58,[1]HV.INDICADORES!$BY$58,[1]HV.INDICADORES!$CA$58,[1]HV.INDICADORES!$CC$58,[1]HV.INDICADORES!$CE$58)</c:f>
              <c:numCache>
                <c:formatCode>General</c:formatCode>
                <c:ptCount val="5"/>
              </c:numCache>
            </c:numRef>
          </c:val>
        </c:ser>
        <c:marker val="1"/>
        <c:axId val="81146240"/>
        <c:axId val="81147776"/>
      </c:lineChart>
      <c:catAx>
        <c:axId val="811462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47776"/>
        <c:crosses val="autoZero"/>
        <c:auto val="1"/>
        <c:lblAlgn val="ctr"/>
        <c:lblOffset val="100"/>
      </c:catAx>
      <c:valAx>
        <c:axId val="811477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462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([1]HV.INDICADORES!$BV$59,[1]HV.INDICADORES!$BX$59,[1]HV.INDICADORES!$BZ$59,[1]HV.INDICADORES!$CB$59,[1]HV.INDICADORES!$CD$59)</c:f>
              <c:numCache>
                <c:formatCode>General</c:formatCode>
                <c:ptCount val="5"/>
                <c:pt idx="0">
                  <c:v>0</c:v>
                </c:pt>
                <c:pt idx="1">
                  <c:v>0</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([1]HV.INDICADORES!$BW$59,[1]HV.INDICADORES!$BY$59,[1]HV.INDICADORES!$CA$59,[1]HV.INDICADORES!$CC$59,[1]HV.INDICADORES!$CE$59)</c:f>
              <c:numCache>
                <c:formatCode>General</c:formatCode>
                <c:ptCount val="5"/>
              </c:numCache>
            </c:numRef>
          </c:val>
        </c:ser>
        <c:marker val="1"/>
        <c:axId val="81176448"/>
        <c:axId val="81177984"/>
      </c:lineChart>
      <c:catAx>
        <c:axId val="8117644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77984"/>
        <c:crosses val="autoZero"/>
        <c:auto val="1"/>
        <c:lblAlgn val="ctr"/>
        <c:lblOffset val="100"/>
      </c:catAx>
      <c:valAx>
        <c:axId val="8117798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17644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([1]HV.INDICADORES!$BV$60,[1]HV.INDICADORES!$BX$60,[1]HV.INDICADORES!$BZ$60,[1]HV.INDICADORES!$CB$60,[1]HV.INDICADORES!$CD$60)</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([1]HV.INDICADORES!$BW$60,[1]HV.INDICADORES!$BY$60,[1]HV.INDICADORES!$CA$60,[1]HV.INDICADORES!$CC$60,[1]HV.INDICADORES!$CE$60)</c:f>
              <c:numCache>
                <c:formatCode>General</c:formatCode>
                <c:ptCount val="5"/>
              </c:numCache>
            </c:numRef>
          </c:val>
        </c:ser>
        <c:marker val="1"/>
        <c:axId val="81206656"/>
        <c:axId val="81220736"/>
      </c:lineChart>
      <c:catAx>
        <c:axId val="8120665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20736"/>
        <c:crosses val="autoZero"/>
        <c:auto val="1"/>
        <c:lblAlgn val="ctr"/>
        <c:lblOffset val="100"/>
      </c:catAx>
      <c:valAx>
        <c:axId val="812207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0665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([1]HV.INDICADORES!$BV$61,[1]HV.INDICADORES!$BX$61,[1]HV.INDICADORES!$BZ$61,[1]HV.INDICADORES!$CB$61,[1]HV.INDICADORES!$CD$61)</c:f>
              <c:numCache>
                <c:formatCode>General</c:formatCode>
                <c:ptCount val="5"/>
                <c:pt idx="0">
                  <c:v>0</c:v>
                </c:pt>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([1]HV.INDICADORES!$BW$61,[1]HV.INDICADORES!$BY$61,[1]HV.INDICADORES!$CA$61,[1]HV.INDICADORES!$CC$61,[1]HV.INDICADORES!$CE$61)</c:f>
              <c:numCache>
                <c:formatCode>General</c:formatCode>
                <c:ptCount val="5"/>
              </c:numCache>
            </c:numRef>
          </c:val>
        </c:ser>
        <c:marker val="1"/>
        <c:axId val="81245312"/>
        <c:axId val="81246848"/>
      </c:lineChart>
      <c:catAx>
        <c:axId val="8124531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46848"/>
        <c:crosses val="autoZero"/>
        <c:auto val="1"/>
        <c:lblAlgn val="ctr"/>
        <c:lblOffset val="100"/>
      </c:catAx>
      <c:valAx>
        <c:axId val="8124684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4531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([1]HV.INDICADORES!$BV$64,[1]HV.INDICADORES!$BX$64,[1]HV.INDICADORES!$BZ$64,[1]HV.INDICADORES!$CB$64,[1]HV.INDICADORES!$CD$64)</c:f>
              <c:numCache>
                <c:formatCode>General</c:formatCode>
                <c:ptCount val="5"/>
                <c:pt idx="0">
                  <c:v>0</c:v>
                </c:pt>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([1]HV.INDICADORES!$BW$64,[1]HV.INDICADORES!$BY$64,[1]HV.INDICADORES!$CA$64,[1]HV.INDICADORES!$CC$64,[1]HV.INDICADORES!$CE$64)</c:f>
              <c:numCache>
                <c:formatCode>General</c:formatCode>
                <c:ptCount val="5"/>
              </c:numCache>
            </c:numRef>
          </c:val>
        </c:ser>
        <c:marker val="1"/>
        <c:axId val="81357440"/>
        <c:axId val="81359232"/>
      </c:lineChart>
      <c:catAx>
        <c:axId val="813574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359232"/>
        <c:crosses val="autoZero"/>
        <c:auto val="1"/>
        <c:lblAlgn val="ctr"/>
        <c:lblOffset val="100"/>
      </c:catAx>
      <c:valAx>
        <c:axId val="8135923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3574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([1]HV.INDICADORES!$BV$65,[1]HV.INDICADORES!$BX$65,[1]HV.INDICADORES!$BZ$65,[1]HV.INDICADORES!$CB$65,[1]HV.INDICADORES!$CD$65)</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([1]HV.INDICADORES!$BW$65,[1]HV.INDICADORES!$BY$65,[1]HV.INDICADORES!$CA$65,[1]HV.INDICADORES!$CC$65,[1]HV.INDICADORES!$CE$65)</c:f>
              <c:numCache>
                <c:formatCode>General</c:formatCode>
                <c:ptCount val="5"/>
              </c:numCache>
            </c:numRef>
          </c:val>
        </c:ser>
        <c:marker val="1"/>
        <c:axId val="81383808"/>
        <c:axId val="81385344"/>
      </c:lineChart>
      <c:catAx>
        <c:axId val="8138380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385344"/>
        <c:crosses val="autoZero"/>
        <c:auto val="1"/>
        <c:lblAlgn val="ctr"/>
        <c:lblOffset val="100"/>
      </c:catAx>
      <c:valAx>
        <c:axId val="8138534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38380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([1]HV.INDICADORES!$BV$66,[1]HV.INDICADORES!$BX$66,[1]HV.INDICADORES!$BZ$66,[1]HV.INDICADORES!$CB$66,[1]HV.INDICADORES!$CD$66)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([1]HV.INDICADORES!$BW$66,[1]HV.INDICADORES!$BY$66,[1]HV.INDICADORES!$CA$66,[1]HV.INDICADORES!$CC$66,[1]HV.INDICADORES!$CE$66)</c:f>
              <c:numCache>
                <c:formatCode>General</c:formatCode>
                <c:ptCount val="5"/>
              </c:numCache>
            </c:numRef>
          </c:val>
        </c:ser>
        <c:marker val="1"/>
        <c:axId val="81282944"/>
        <c:axId val="81284480"/>
      </c:lineChart>
      <c:catAx>
        <c:axId val="812829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84480"/>
        <c:crosses val="autoZero"/>
        <c:auto val="1"/>
        <c:lblAlgn val="ctr"/>
        <c:lblOffset val="100"/>
      </c:catAx>
      <c:valAx>
        <c:axId val="812844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2829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([1]HV.INDICADORES!$BV$67,[1]HV.INDICADORES!$BX$67,[1]HV.INDICADORES!$BZ$67,[1]HV.INDICADORES!$CB$67,[1]HV.INDICADORES!$CD$67)</c:f>
              <c:numCache>
                <c:formatCode>General</c:formatCode>
                <c:ptCount val="5"/>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([1]HV.INDICADORES!$BW$67,[1]HV.INDICADORES!$BY$67,[1]HV.INDICADORES!$CA$67,[1]HV.INDICADORES!$CC$67,[1]HV.INDICADORES!$CE$67)</c:f>
              <c:numCache>
                <c:formatCode>General</c:formatCode>
                <c:ptCount val="5"/>
              </c:numCache>
            </c:numRef>
          </c:val>
        </c:ser>
        <c:marker val="1"/>
        <c:axId val="81309056"/>
        <c:axId val="81400960"/>
      </c:lineChart>
      <c:catAx>
        <c:axId val="8130905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00960"/>
        <c:crosses val="autoZero"/>
        <c:auto val="1"/>
        <c:lblAlgn val="ctr"/>
        <c:lblOffset val="100"/>
      </c:catAx>
      <c:valAx>
        <c:axId val="8140096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30905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617817114355397E-2"/>
          <c:y val="5.2941252500649849E-2"/>
          <c:w val="0.64846470415214386"/>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([1]HV.INDICADORES!$BV$11,[1]HV.INDICADORES!$BX$11,[1]HV.INDICADORES!$BZ$11,[1]HV.INDICADORES!$CB$11,[1]HV.INDICADORES!$CD$11)</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([1]HV.INDICADORES!$BW$11,[1]HV.INDICADORES!$BY$11,[1]HV.INDICADORES!$CA$11,[1]HV.INDICADORES!$CC$11,[1]HV.INDICADORES!$CE$11)</c:f>
              <c:numCache>
                <c:formatCode>General</c:formatCode>
                <c:ptCount val="5"/>
              </c:numCache>
            </c:numRef>
          </c:val>
        </c:ser>
        <c:marker val="1"/>
        <c:axId val="76487680"/>
        <c:axId val="76493568"/>
      </c:lineChart>
      <c:catAx>
        <c:axId val="7648768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93568"/>
        <c:crosses val="autoZero"/>
        <c:auto val="1"/>
        <c:lblAlgn val="ctr"/>
        <c:lblOffset val="100"/>
      </c:catAx>
      <c:valAx>
        <c:axId val="764935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48768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22" l="0.70000000000000062" r="0.70000000000000062" t="0.75000000000000422"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([1]HV.INDICADORES!$BV$68,[1]HV.INDICADORES!$BX$68,[1]HV.INDICADORES!$BZ$68,[1]HV.INDICADORES!$CB$68,[1]HV.INDICADORES!$CD$68)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([1]HV.INDICADORES!$BW$68,[1]HV.INDICADORES!$BY$68,[1]HV.INDICADORES!$CA$68,[1]HV.INDICADORES!$CC$68,[1]HV.INDICADORES!$CE$68)</c:f>
              <c:numCache>
                <c:formatCode>General</c:formatCode>
                <c:ptCount val="5"/>
              </c:numCache>
            </c:numRef>
          </c:val>
        </c:ser>
        <c:marker val="1"/>
        <c:axId val="81421440"/>
        <c:axId val="81422976"/>
      </c:lineChart>
      <c:catAx>
        <c:axId val="814214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22976"/>
        <c:crosses val="autoZero"/>
        <c:auto val="1"/>
        <c:lblAlgn val="ctr"/>
        <c:lblOffset val="100"/>
      </c:catAx>
      <c:valAx>
        <c:axId val="814229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214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([1]HV.INDICADORES!$BV$69,[1]HV.INDICADORES!$BX$69,[1]HV.INDICADORES!$BZ$69,[1]HV.INDICADORES!$CB$69,[1]HV.INDICADORES!$CD$69)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([1]HV.INDICADORES!$BW$69,[1]HV.INDICADORES!$BY$69,[1]HV.INDICADORES!$CA$69,[1]HV.INDICADORES!$CC$69,[1]HV.INDICADORES!$CE$69)</c:f>
              <c:numCache>
                <c:formatCode>General</c:formatCode>
                <c:ptCount val="5"/>
              </c:numCache>
            </c:numRef>
          </c:val>
        </c:ser>
        <c:marker val="1"/>
        <c:axId val="81455744"/>
        <c:axId val="81469824"/>
      </c:lineChart>
      <c:catAx>
        <c:axId val="8145574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69824"/>
        <c:crosses val="autoZero"/>
        <c:auto val="1"/>
        <c:lblAlgn val="ctr"/>
        <c:lblOffset val="100"/>
      </c:catAx>
      <c:valAx>
        <c:axId val="8146982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5574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44" l="0.70000000000000062" r="0.70000000000000062" t="0.7500000000000104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([1]HV.INDICADORES!$BV$70,[1]HV.INDICADORES!$BX$70,[1]HV.INDICADORES!$BZ$70,[1]HV.INDICADORES!$CB$70,[1]HV.INDICADORES!$CD$70)</c:f>
              <c:numCache>
                <c:formatCode>General</c:formatCode>
                <c:ptCount val="5"/>
                <c:pt idx="0">
                  <c:v>0</c:v>
                </c:pt>
                <c:pt idx="2">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([1]HV.INDICADORES!$BW$70,[1]HV.INDICADORES!$BY$70,[1]HV.INDICADORES!$CA$70,[1]HV.INDICADORES!$CC$70,[1]HV.INDICADORES!$CE$70)</c:f>
              <c:numCache>
                <c:formatCode>General</c:formatCode>
                <c:ptCount val="5"/>
              </c:numCache>
            </c:numRef>
          </c:val>
        </c:ser>
        <c:marker val="1"/>
        <c:axId val="81494400"/>
        <c:axId val="81495936"/>
      </c:lineChart>
      <c:catAx>
        <c:axId val="8149440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95936"/>
        <c:crosses val="autoZero"/>
        <c:auto val="1"/>
        <c:lblAlgn val="ctr"/>
        <c:lblOffset val="100"/>
      </c:catAx>
      <c:valAx>
        <c:axId val="814959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49440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66" l="0.70000000000000062" r="0.70000000000000062" t="0.75000000000001066"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([1]HV.INDICADORES!$BV$71,[1]HV.INDICADORES!$BX$71,[1]HV.INDICADORES!$BZ$71,[1]HV.INDICADORES!$CB$71,[1]HV.INDICADORES!$CD$71)</c:f>
              <c:numCache>
                <c:formatCode>General</c:formatCode>
                <c:ptCount val="5"/>
                <c:pt idx="1">
                  <c:v>0</c:v>
                </c:pt>
                <c:pt idx="2">
                  <c:v>0</c:v>
                </c:pt>
                <c:pt idx="3">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([1]HV.INDICADORES!$BW$71,[1]HV.INDICADORES!$BY$71,[1]HV.INDICADORES!$CA$71,[1]HV.INDICADORES!$CC$71,[1]HV.INDICADORES!$CE$71)</c:f>
              <c:numCache>
                <c:formatCode>General</c:formatCode>
                <c:ptCount val="5"/>
              </c:numCache>
            </c:numRef>
          </c:val>
        </c:ser>
        <c:marker val="1"/>
        <c:axId val="81528704"/>
        <c:axId val="81530240"/>
      </c:lineChart>
      <c:catAx>
        <c:axId val="8152870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530240"/>
        <c:crosses val="autoZero"/>
        <c:auto val="1"/>
        <c:lblAlgn val="ctr"/>
        <c:lblOffset val="100"/>
      </c:catAx>
      <c:valAx>
        <c:axId val="8153024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52870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66" l="0.70000000000000062" r="0.70000000000000062" t="0.75000000000001066"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([1]HV.INDICADORES!$BV$72,[1]HV.INDICADORES!$BX$72,[1]HV.INDICADORES!$BZ$72,[1]HV.INDICADORES!$CB$72,[1]HV.INDICADORES!$CD$72)</c:f>
              <c:numCache>
                <c:formatCode>General</c:formatCode>
                <c:ptCount val="5"/>
                <c:pt idx="1">
                  <c:v>0</c:v>
                </c:pt>
                <c:pt idx="2">
                  <c:v>0</c:v>
                </c:pt>
                <c:pt idx="3">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([1]HV.INDICADORES!$BW$72,[1]HV.INDICADORES!$BY$72,[1]HV.INDICADORES!$CA$72,[1]HV.INDICADORES!$CC$72,[1]HV.INDICADORES!$CE$72)</c:f>
              <c:numCache>
                <c:formatCode>General</c:formatCode>
                <c:ptCount val="5"/>
              </c:numCache>
            </c:numRef>
          </c:val>
        </c:ser>
        <c:marker val="1"/>
        <c:axId val="81563008"/>
        <c:axId val="81581184"/>
      </c:lineChart>
      <c:catAx>
        <c:axId val="8156300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581184"/>
        <c:crosses val="autoZero"/>
        <c:auto val="1"/>
        <c:lblAlgn val="ctr"/>
        <c:lblOffset val="100"/>
      </c:catAx>
      <c:valAx>
        <c:axId val="8158118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56300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66" l="0.70000000000000062" r="0.70000000000000062" t="0.75000000000001066"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([1]HV.INDICADORES!$BV$73,[1]HV.INDICADORES!$BX$73,[1]HV.INDICADORES!$BZ$73,[1]HV.INDICADORES!$CB$73,[1]HV.INDICADORES!$CD$73)</c:f>
              <c:numCache>
                <c:formatCode>General</c:formatCode>
                <c:ptCount val="5"/>
                <c:pt idx="0">
                  <c:v>0</c:v>
                </c:pt>
                <c:pt idx="1">
                  <c:v>0</c:v>
                </c:pt>
                <c:pt idx="2">
                  <c:v>0</c:v>
                </c:pt>
                <c:pt idx="3">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([1]HV.INDICADORES!$BW$73,[1]HV.INDICADORES!$BY$73,[1]HV.INDICADORES!$CA$73,[1]HV.INDICADORES!$CC$73,[1]HV.INDICADORES!$CE$73)</c:f>
              <c:numCache>
                <c:formatCode>General</c:formatCode>
                <c:ptCount val="5"/>
              </c:numCache>
            </c:numRef>
          </c:val>
        </c:ser>
        <c:marker val="1"/>
        <c:axId val="81925248"/>
        <c:axId val="81926784"/>
      </c:lineChart>
      <c:catAx>
        <c:axId val="81925248"/>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26784"/>
        <c:crosses val="autoZero"/>
        <c:auto val="1"/>
        <c:lblAlgn val="ctr"/>
        <c:lblOffset val="100"/>
      </c:catAx>
      <c:valAx>
        <c:axId val="8192678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25248"/>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66" l="0.70000000000000062" r="0.70000000000000062" t="0.75000000000001066"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([1]HV.INDICADORES!$BV$74,[1]HV.INDICADORES!$BX$74,[1]HV.INDICADORES!$BZ$74,[1]HV.INDICADORES!$CB$74,[1]HV.INDICADORES!$CD$74)</c:f>
              <c:numCache>
                <c:formatCode>General</c:formatCode>
                <c:ptCount val="5"/>
                <c:pt idx="0">
                  <c:v>0</c:v>
                </c:pt>
                <c:pt idx="1">
                  <c:v>0</c:v>
                </c:pt>
                <c:pt idx="2">
                  <c:v>0</c:v>
                </c:pt>
                <c:pt idx="3">
                  <c:v>0</c:v>
                </c:pt>
                <c:pt idx="4">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([1]HV.INDICADORES!$BW$74,[1]HV.INDICADORES!$BY$74,[1]HV.INDICADORES!$CA$74,[1]HV.INDICADORES!$CC$74,[1]HV.INDICADORES!$CE$74)</c:f>
              <c:numCache>
                <c:formatCode>General</c:formatCode>
                <c:ptCount val="5"/>
              </c:numCache>
            </c:numRef>
          </c:val>
        </c:ser>
        <c:marker val="1"/>
        <c:axId val="81971840"/>
        <c:axId val="81977728"/>
      </c:lineChart>
      <c:catAx>
        <c:axId val="819718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77728"/>
        <c:crosses val="autoZero"/>
        <c:auto val="1"/>
        <c:lblAlgn val="ctr"/>
        <c:lblOffset val="100"/>
      </c:catAx>
      <c:valAx>
        <c:axId val="8197772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718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([1]HV.INDICADORES!$BV$75,[1]HV.INDICADORES!$BX$75,[1]HV.INDICADORES!$BZ$75,[1]HV.INDICADORES!$CB$75,[1]HV.INDICADORES!$CD$75)</c:f>
              <c:numCache>
                <c:formatCode>General</c:formatCode>
                <c:ptCount val="5"/>
                <c:pt idx="1">
                  <c:v>0</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([1]HV.INDICADORES!$BW$75,[1]HV.INDICADORES!$BY$75,[1]HV.INDICADORES!$CA$75,[1]HV.INDICADORES!$CC$75,[1]HV.INDICADORES!$CE$75)</c:f>
              <c:numCache>
                <c:formatCode>General</c:formatCode>
                <c:ptCount val="5"/>
              </c:numCache>
            </c:numRef>
          </c:val>
        </c:ser>
        <c:marker val="1"/>
        <c:axId val="81871232"/>
        <c:axId val="81872768"/>
      </c:lineChart>
      <c:catAx>
        <c:axId val="8187123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872768"/>
        <c:crosses val="autoZero"/>
        <c:auto val="1"/>
        <c:lblAlgn val="ctr"/>
        <c:lblOffset val="100"/>
      </c:catAx>
      <c:valAx>
        <c:axId val="818727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87123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([1]HV.INDICADORES!$BV$76,[1]HV.INDICADORES!$BX$76,[1]HV.INDICADORES!$BZ$76,[1]HV.INDICADORES!$CB$76,[1]HV.INDICADORES!$CD$76)</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([1]HV.INDICADORES!$BW$76,[1]HV.INDICADORES!$BY$76,[1]HV.INDICADORES!$CA$76,[1]HV.INDICADORES!$CC$76,[1]HV.INDICADORES!$CE$76)</c:f>
              <c:numCache>
                <c:formatCode>General</c:formatCode>
                <c:ptCount val="5"/>
              </c:numCache>
            </c:numRef>
          </c:val>
        </c:ser>
        <c:marker val="1"/>
        <c:axId val="81905536"/>
        <c:axId val="81907072"/>
      </c:lineChart>
      <c:catAx>
        <c:axId val="8190553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07072"/>
        <c:crosses val="autoZero"/>
        <c:auto val="1"/>
        <c:lblAlgn val="ctr"/>
        <c:lblOffset val="100"/>
      </c:catAx>
      <c:valAx>
        <c:axId val="8190707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0553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([1]HV.INDICADORES!$BV$77,[1]HV.INDICADORES!$BX$77,[1]HV.INDICADORES!$BZ$77,[1]HV.INDICADORES!$CB$77,[1]HV.INDICADORES!$CD$77)</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([1]HV.INDICADORES!$BW$77,[1]HV.INDICADORES!$BY$77,[1]HV.INDICADORES!$CA$77,[1]HV.INDICADORES!$CC$77,[1]HV.INDICADORES!$CE$77)</c:f>
              <c:numCache>
                <c:formatCode>General</c:formatCode>
                <c:ptCount val="5"/>
              </c:numCache>
            </c:numRef>
          </c:val>
        </c:ser>
        <c:marker val="1"/>
        <c:axId val="81988992"/>
        <c:axId val="82015360"/>
      </c:lineChart>
      <c:catAx>
        <c:axId val="8198899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015360"/>
        <c:crosses val="autoZero"/>
        <c:auto val="1"/>
        <c:lblAlgn val="ctr"/>
        <c:lblOffset val="100"/>
      </c:catAx>
      <c:valAx>
        <c:axId val="8201536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198899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([1]HV.INDICADORES!$BV$12,[1]HV.INDICADORES!$BX$12,[1]HV.INDICADORES!$BZ$12,[1]HV.INDICADORES!$CB$12,[1]HV.INDICADORES!$CD$12)</c:f>
              <c:numCache>
                <c:formatCode>General</c:formatCode>
                <c:ptCount val="5"/>
                <c:pt idx="0">
                  <c:v>0.1</c:v>
                </c:pt>
                <c:pt idx="1">
                  <c:v>0.25</c:v>
                </c:pt>
                <c:pt idx="2">
                  <c:v>0.5</c:v>
                </c:pt>
                <c:pt idx="3">
                  <c:v>0.75</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([1]HV.INDICADORES!$BW$12,[1]HV.INDICADORES!$BY$12,[1]HV.INDICADORES!$CA$12,[1]HV.INDICADORES!$CC$12,[1]HV.INDICADORES!$CE$12)</c:f>
              <c:numCache>
                <c:formatCode>General</c:formatCode>
                <c:ptCount val="5"/>
              </c:numCache>
            </c:numRef>
          </c:val>
        </c:ser>
        <c:marker val="1"/>
        <c:axId val="76522240"/>
        <c:axId val="76523776"/>
      </c:lineChart>
      <c:catAx>
        <c:axId val="7652224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23776"/>
        <c:crosses val="autoZero"/>
        <c:auto val="1"/>
        <c:lblAlgn val="ctr"/>
        <c:lblOffset val="100"/>
      </c:catAx>
      <c:valAx>
        <c:axId val="765237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2224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44" l="0.70000000000000062" r="0.70000000000000062" t="0.75000000000000444"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([1]HV.INDICADORES!$BV$78,[1]HV.INDICADORES!$BX$78,[1]HV.INDICADORES!$BZ$78,[1]HV.INDICADORES!$CB$78,[1]HV.INDICADORES!$CD$78)</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([1]HV.INDICADORES!$BW$78,[1]HV.INDICADORES!$BY$78,[1]HV.INDICADORES!$CA$78,[1]HV.INDICADORES!$CC$78,[1]HV.INDICADORES!$CE$78)</c:f>
              <c:numCache>
                <c:formatCode>General</c:formatCode>
                <c:ptCount val="5"/>
              </c:numCache>
            </c:numRef>
          </c:val>
        </c:ser>
        <c:marker val="1"/>
        <c:axId val="82044032"/>
        <c:axId val="82045568"/>
      </c:lineChart>
      <c:catAx>
        <c:axId val="8204403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045568"/>
        <c:crosses val="autoZero"/>
        <c:auto val="1"/>
        <c:lblAlgn val="ctr"/>
        <c:lblOffset val="100"/>
      </c:catAx>
      <c:valAx>
        <c:axId val="820455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04403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([1]HV.INDICADORES!$BV$79,[1]HV.INDICADORES!$BX$79,[1]HV.INDICADORES!$BZ$79,[1]HV.INDICADORES!$CB$79,[1]HV.INDICADORES!$CD$79)</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([1]HV.INDICADORES!$BW$79,[1]HV.INDICADORES!$BY$79,[1]HV.INDICADORES!$CA$79,[1]HV.INDICADORES!$CC$79,[1]HV.INDICADORES!$CE$79)</c:f>
              <c:numCache>
                <c:formatCode>General</c:formatCode>
                <c:ptCount val="5"/>
              </c:numCache>
            </c:numRef>
          </c:val>
        </c:ser>
        <c:marker val="1"/>
        <c:axId val="82090624"/>
        <c:axId val="82104704"/>
      </c:lineChart>
      <c:catAx>
        <c:axId val="8209062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04704"/>
        <c:crosses val="autoZero"/>
        <c:auto val="1"/>
        <c:lblAlgn val="ctr"/>
        <c:lblOffset val="100"/>
      </c:catAx>
      <c:valAx>
        <c:axId val="8210470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09062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([1]HV.INDICADORES!$BV$80,[1]HV.INDICADORES!$BX$80,[1]HV.INDICADORES!$BZ$80,[1]HV.INDICADORES!$CB$80,[1]HV.INDICADORES!$CD$80)</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([1]HV.INDICADORES!$BW$80,[1]HV.INDICADORES!$BY$80,[1]HV.INDICADORES!$CA$80,[1]HV.INDICADORES!$CC$80,[1]HV.INDICADORES!$CE$80)</c:f>
              <c:numCache>
                <c:formatCode>General</c:formatCode>
                <c:ptCount val="5"/>
              </c:numCache>
            </c:numRef>
          </c:val>
        </c:ser>
        <c:marker val="1"/>
        <c:axId val="82194816"/>
        <c:axId val="82196352"/>
      </c:lineChart>
      <c:catAx>
        <c:axId val="8219481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96352"/>
        <c:crosses val="autoZero"/>
        <c:auto val="1"/>
        <c:lblAlgn val="ctr"/>
        <c:lblOffset val="100"/>
      </c:catAx>
      <c:valAx>
        <c:axId val="8219635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9481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([1]HV.INDICADORES!$BV$81,[1]HV.INDICADORES!$BX$81,[1]HV.INDICADORES!$BZ$81,[1]HV.INDICADORES!$CB$81,[1]HV.INDICADORES!$CD$81)</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([1]HV.INDICADORES!$BW$81,[1]HV.INDICADORES!$BY$81,[1]HV.INDICADORES!$CA$81,[1]HV.INDICADORES!$CC$81,[1]HV.INDICADORES!$CE$81)</c:f>
              <c:numCache>
                <c:formatCode>General</c:formatCode>
                <c:ptCount val="5"/>
              </c:numCache>
            </c:numRef>
          </c:val>
        </c:ser>
        <c:marker val="1"/>
        <c:axId val="82212736"/>
        <c:axId val="82214272"/>
      </c:lineChart>
      <c:catAx>
        <c:axId val="8221273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14272"/>
        <c:crosses val="autoZero"/>
        <c:auto val="1"/>
        <c:lblAlgn val="ctr"/>
        <c:lblOffset val="100"/>
      </c:catAx>
      <c:valAx>
        <c:axId val="82214272"/>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1273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([1]HV.INDICADORES!$BV$82,[1]HV.INDICADORES!$BX$82,[1]HV.INDICADORES!$BZ$82,[1]HV.INDICADORES!$CB$82,[1]HV.INDICADORES!$CD$82)</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([1]HV.INDICADORES!$BW$82,[1]HV.INDICADORES!$BY$82,[1]HV.INDICADORES!$CA$82,[1]HV.INDICADORES!$CC$82,[1]HV.INDICADORES!$CE$82)</c:f>
              <c:numCache>
                <c:formatCode>General</c:formatCode>
                <c:ptCount val="5"/>
              </c:numCache>
            </c:numRef>
          </c:val>
        </c:ser>
        <c:marker val="1"/>
        <c:axId val="82234752"/>
        <c:axId val="82117760"/>
      </c:lineChart>
      <c:catAx>
        <c:axId val="8223475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17760"/>
        <c:crosses val="autoZero"/>
        <c:auto val="1"/>
        <c:lblAlgn val="ctr"/>
        <c:lblOffset val="100"/>
      </c:catAx>
      <c:valAx>
        <c:axId val="8211776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3475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0.10688405797101458"/>
          <c:y val="5.7142857142857141E-2"/>
          <c:w val="0.61050724637681164"/>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([1]HV.INDICADORES!$BV$83,[1]HV.INDICADORES!$BX$83,[1]HV.INDICADORES!$BZ$83,[1]HV.INDICADORES!$CB$83,[1]HV.INDICADORES!$CD$83)</c:f>
              <c:numCache>
                <c:formatCode>General</c:formatCode>
                <c:ptCount val="5"/>
                <c:pt idx="0">
                  <c:v>0</c:v>
                </c:pt>
                <c:pt idx="1">
                  <c:v>0.1</c:v>
                </c:pt>
                <c:pt idx="2">
                  <c:v>0.2</c:v>
                </c:pt>
                <c:pt idx="3">
                  <c:v>0.3</c:v>
                </c:pt>
                <c:pt idx="4">
                  <c:v>0.1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([1]HV.INDICADORES!$BW$83,[1]HV.INDICADORES!$BY$83,[1]HV.INDICADORES!$CA$83,[1]HV.INDICADORES!$CC$83,[1]HV.INDICADORES!$CE$83)</c:f>
              <c:numCache>
                <c:formatCode>General</c:formatCode>
                <c:ptCount val="5"/>
              </c:numCache>
            </c:numRef>
          </c:val>
        </c:ser>
        <c:marker val="1"/>
        <c:axId val="82146432"/>
        <c:axId val="82147968"/>
      </c:lineChart>
      <c:catAx>
        <c:axId val="8214643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47968"/>
        <c:crosses val="autoZero"/>
        <c:auto val="1"/>
        <c:lblAlgn val="ctr"/>
        <c:lblOffset val="100"/>
      </c:catAx>
      <c:valAx>
        <c:axId val="8214796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14643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115942029116E-2"/>
          <c:y val="5.7142857142857141E-2"/>
          <c:w val="0.62681159420289911"/>
          <c:h val="0.8031746031746036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([1]HV.INDICADORES!$BV$84,[1]HV.INDICADORES!$BX$84,[1]HV.INDICADORES!$BZ$84,[1]HV.INDICADORES!$CB$84,[1]HV.INDICADORES!$CD$84)</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([1]HV.INDICADORES!$BW$84,[1]HV.INDICADORES!$BY$84,[1]HV.INDICADORES!$CA$84,[1]HV.INDICADORES!$CC$84,[1]HV.INDICADORES!$CE$84)</c:f>
              <c:numCache>
                <c:formatCode>General</c:formatCode>
                <c:ptCount val="5"/>
              </c:numCache>
            </c:numRef>
          </c:val>
        </c:ser>
        <c:marker val="1"/>
        <c:axId val="82328192"/>
        <c:axId val="82338176"/>
      </c:lineChart>
      <c:catAx>
        <c:axId val="8232819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338176"/>
        <c:crosses val="autoZero"/>
        <c:auto val="1"/>
        <c:lblAlgn val="ctr"/>
        <c:lblOffset val="100"/>
      </c:catAx>
      <c:valAx>
        <c:axId val="8233817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32819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768272985084537E-2"/>
          <c:y val="5.7143034297601411E-2"/>
          <c:w val="0.6268127031191677"/>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([1]HV.INDICADORES!$BV$85,[1]HV.INDICADORES!$BX$85,[1]HV.INDICADORES!$BZ$85,[1]HV.INDICADORES!$CB$85,[1]HV.INDICADORES!$CD$85)</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([1]HV.INDICADORES!$BW$85,[1]HV.INDICADORES!$BY$85,[1]HV.INDICADORES!$CA$85,[1]HV.INDICADORES!$CC$85,[1]HV.INDICADORES!$CE$85)</c:f>
              <c:numCache>
                <c:formatCode>General</c:formatCode>
                <c:ptCount val="5"/>
              </c:numCache>
            </c:numRef>
          </c:val>
        </c:ser>
        <c:marker val="1"/>
        <c:axId val="82350464"/>
        <c:axId val="82352000"/>
      </c:lineChart>
      <c:catAx>
        <c:axId val="82350464"/>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352000"/>
        <c:crosses val="autoZero"/>
        <c:auto val="1"/>
        <c:lblAlgn val="ctr"/>
        <c:lblOffset val="100"/>
      </c:catAx>
      <c:valAx>
        <c:axId val="8235200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350464"/>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8607673174440321E-2"/>
          <c:y val="5.7143034297601411E-2"/>
          <c:w val="0.6274869916638931"/>
          <c:h val="0.8031770931829525"/>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([1]HV.INDICADORES!$BV$86,[1]HV.INDICADORES!$BX$86,[1]HV.INDICADORES!$BZ$86,[1]HV.INDICADORES!$CB$86,[1]HV.INDICADORES!$CD$86)</c:f>
              <c:numCache>
                <c:formatCode>General</c:formatCode>
                <c:ptCount val="5"/>
                <c:pt idx="1">
                  <c:v>1</c:v>
                </c:pt>
                <c:pt idx="2">
                  <c:v>1</c:v>
                </c:pt>
                <c:pt idx="3">
                  <c:v>1</c:v>
                </c:pt>
                <c:pt idx="4">
                  <c:v>1</c:v>
                </c:pt>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([1]HV.INDICADORES!$BW$86,[1]HV.INDICADORES!$BY$86,[1]HV.INDICADORES!$CA$86,[1]HV.INDICADORES!$CC$86,[1]HV.INDICADORES!$CE$86)</c:f>
              <c:numCache>
                <c:formatCode>General</c:formatCode>
                <c:ptCount val="5"/>
              </c:numCache>
            </c:numRef>
          </c:val>
        </c:ser>
        <c:marker val="1"/>
        <c:axId val="82249600"/>
        <c:axId val="82251136"/>
      </c:lineChart>
      <c:catAx>
        <c:axId val="82249600"/>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51136"/>
        <c:crosses val="autoZero"/>
        <c:auto val="1"/>
        <c:lblAlgn val="ctr"/>
        <c:lblOffset val="100"/>
      </c:catAx>
      <c:valAx>
        <c:axId val="82251136"/>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49600"/>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s-CO"/>
  <c:chart>
    <c:plotArea>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([1]HV.INDICADORES!$BV$92,[1]HV.INDICADORES!$BX$92,[1]HV.INDICADORES!$BZ$92,[1]HV.INDICADORES!$CB$92,[1]HV.INDICADORES!$CD$92)</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([1]HV.INDICADORES!$BW$92,[1]HV.INDICADORES!$BY$92,[1]HV.INDICADORES!$CA$92,[1]HV.INDICADORES!$CC$92,[1]HV.INDICADORES!$CE$92)</c:f>
              <c:numCache>
                <c:formatCode>General</c:formatCode>
                <c:ptCount val="5"/>
              </c:numCache>
            </c:numRef>
          </c:val>
        </c:ser>
        <c:marker val="1"/>
        <c:axId val="82271616"/>
        <c:axId val="82302080"/>
      </c:lineChart>
      <c:catAx>
        <c:axId val="8227161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302080"/>
        <c:crosses val="autoZero"/>
        <c:auto val="1"/>
        <c:lblAlgn val="ctr"/>
        <c:lblOffset val="100"/>
      </c:catAx>
      <c:valAx>
        <c:axId val="82302080"/>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8227161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1088" l="0.70000000000000062" r="0.70000000000000062" t="0.750000000000010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([1]HV.INDICADORES!$BV$13,[1]HV.INDICADORES!$BX$13,[1]HV.INDICADORES!$BZ$13,[1]HV.INDICADORES!$CB$13,[1]HV.INDICADORES!$CD$13)</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([1]HV.INDICADORES!$BW$13,[1]HV.INDICADORES!$BY$13,[1]HV.INDICADORES!$CA$13,[1]HV.INDICADORES!$CC$13,[1]HV.INDICADORES!$CE$13)</c:f>
              <c:numCache>
                <c:formatCode>General</c:formatCode>
                <c:ptCount val="5"/>
              </c:numCache>
            </c:numRef>
          </c:val>
        </c:ser>
        <c:marker val="1"/>
        <c:axId val="76564736"/>
        <c:axId val="76570624"/>
      </c:lineChart>
      <c:catAx>
        <c:axId val="76564736"/>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70624"/>
        <c:crosses val="autoZero"/>
        <c:auto val="1"/>
        <c:lblAlgn val="ctr"/>
        <c:lblOffset val="100"/>
      </c:catAx>
      <c:valAx>
        <c:axId val="76570624"/>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64736"/>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66" l="0.70000000000000062" r="0.70000000000000062" t="0.750000000000004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CO"/>
  <c:chart>
    <c:plotArea>
      <c:layout>
        <c:manualLayout>
          <c:layoutTarget val="inner"/>
          <c:xMode val="edge"/>
          <c:yMode val="edge"/>
          <c:x val="8.3475298126064829E-2"/>
          <c:y val="5.2941252500649849E-2"/>
          <c:w val="0.64906303236797314"/>
          <c:h val="0.81764823306559342"/>
        </c:manualLayout>
      </c:layout>
      <c:lineChart>
        <c:grouping val="standard"/>
        <c:ser>
          <c:idx val="0"/>
          <c:order val="0"/>
          <c:tx>
            <c:v>Programado</c:v>
          </c:tx>
          <c:cat>
            <c:numLit>
              <c:formatCode>General</c:formatCode>
              <c:ptCount val="5"/>
              <c:pt idx="0">
                <c:v>2016</c:v>
              </c:pt>
              <c:pt idx="1">
                <c:v>2017</c:v>
              </c:pt>
              <c:pt idx="2">
                <c:v>2018</c:v>
              </c:pt>
              <c:pt idx="3">
                <c:v>2019</c:v>
              </c:pt>
              <c:pt idx="4">
                <c:v>2020</c:v>
              </c:pt>
            </c:numLit>
          </c:cat>
          <c:val>
            <c:numRef>
              <c:f>([1]HV.INDICADORES!$BV$14,[1]HV.INDICADORES!$BX$14,[1]HV.INDICADORES!$BZ$14,[1]HV.INDICADORES!$CB$14,[1]HV.INDICADORES!$CD$14)</c:f>
              <c:numCache>
                <c:formatCode>General</c:formatCode>
                <c:ptCount val="5"/>
              </c:numCache>
            </c:numRef>
          </c:val>
        </c:ser>
        <c:ser>
          <c:idx val="1"/>
          <c:order val="1"/>
          <c:tx>
            <c:v>Ejecutado</c:v>
          </c:tx>
          <c:cat>
            <c:numLit>
              <c:formatCode>General</c:formatCode>
              <c:ptCount val="5"/>
              <c:pt idx="0">
                <c:v>2016</c:v>
              </c:pt>
              <c:pt idx="1">
                <c:v>2017</c:v>
              </c:pt>
              <c:pt idx="2">
                <c:v>2018</c:v>
              </c:pt>
              <c:pt idx="3">
                <c:v>2019</c:v>
              </c:pt>
              <c:pt idx="4">
                <c:v>2020</c:v>
              </c:pt>
            </c:numLit>
          </c:cat>
          <c:val>
            <c:numRef>
              <c:f>([1]HV.INDICADORES!$BW$14,[1]HV.INDICADORES!$BY$14,[1]HV.INDICADORES!$CA$14,[1]HV.INDICADORES!$CC$14,[1]HV.INDICADORES!$CE$14)</c:f>
              <c:numCache>
                <c:formatCode>General</c:formatCode>
                <c:ptCount val="5"/>
              </c:numCache>
            </c:numRef>
          </c:val>
        </c:ser>
        <c:marker val="1"/>
        <c:axId val="76582272"/>
        <c:axId val="76600448"/>
      </c:lineChart>
      <c:catAx>
        <c:axId val="76582272"/>
        <c:scaling>
          <c:orientation val="minMax"/>
        </c:scaling>
        <c:axPos val="b"/>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600448"/>
        <c:crosses val="autoZero"/>
        <c:auto val="1"/>
        <c:lblAlgn val="ctr"/>
        <c:lblOffset val="100"/>
      </c:catAx>
      <c:valAx>
        <c:axId val="76600448"/>
        <c:scaling>
          <c:orientation val="minMax"/>
        </c:scaling>
        <c:axPos val="l"/>
        <c:majorGridlines/>
        <c:numFmt formatCode="General" sourceLinked="1"/>
        <c:tickLblPos val="nextTo"/>
        <c:txPr>
          <a:bodyPr rot="0" vert="horz"/>
          <a:lstStyle/>
          <a:p>
            <a:pPr>
              <a:defRPr sz="1400" b="0" i="0" u="none" strike="noStrike" baseline="0">
                <a:solidFill>
                  <a:srgbClr val="000000"/>
                </a:solidFill>
                <a:latin typeface="Calibri"/>
                <a:ea typeface="Calibri"/>
                <a:cs typeface="Calibri"/>
              </a:defRPr>
            </a:pPr>
            <a:endParaRPr lang="es-CO"/>
          </a:p>
        </c:txPr>
        <c:crossAx val="76582272"/>
        <c:crosses val="autoZero"/>
        <c:crossBetween val="between"/>
      </c:valAx>
    </c:plotArea>
    <c:legend>
      <c:legendPos val="r"/>
      <c:txPr>
        <a:bodyPr/>
        <a:lstStyle/>
        <a:p>
          <a:pPr>
            <a:defRPr sz="1085" b="0" i="0" u="none" strike="noStrike" baseline="0">
              <a:solidFill>
                <a:srgbClr val="000000"/>
              </a:solidFill>
              <a:latin typeface="Calibri"/>
              <a:ea typeface="Calibri"/>
              <a:cs typeface="Calibri"/>
            </a:defRPr>
          </a:pPr>
          <a:endParaRPr lang="es-CO"/>
        </a:p>
      </c:txPr>
    </c:legend>
    <c:plotVisOnly val="1"/>
    <c:dispBlanksAs val="gap"/>
  </c:chart>
  <c:txPr>
    <a:bodyPr/>
    <a:lstStyle/>
    <a:p>
      <a:pPr>
        <a:defRPr sz="1400" b="0" i="0" u="none" strike="noStrike" baseline="0">
          <a:solidFill>
            <a:srgbClr val="000000"/>
          </a:solidFill>
          <a:latin typeface="Calibri"/>
          <a:ea typeface="Calibri"/>
          <a:cs typeface="Calibri"/>
        </a:defRPr>
      </a:pPr>
      <a:endParaRPr lang="es-CO"/>
    </a:p>
  </c:txPr>
  <c:printSettings>
    <c:headerFooter/>
    <c:pageMargins b="0.75000000000000488" l="0.70000000000000062" r="0.70000000000000062" t="0.75000000000000488" header="0.30000000000000032" footer="0.30000000000000032"/>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s>
</file>

<file path=xl/drawings/drawing1.xml><?xml version="1.0" encoding="utf-8"?>
<xdr:wsDr xmlns:xdr="http://schemas.openxmlformats.org/drawingml/2006/spreadsheetDrawing" xmlns:a="http://schemas.openxmlformats.org/drawingml/2006/main">
  <xdr:twoCellAnchor>
    <xdr:from>
      <xdr:col>31</xdr:col>
      <xdr:colOff>47625</xdr:colOff>
      <xdr:row>6</xdr:row>
      <xdr:rowOff>28575</xdr:rowOff>
    </xdr:from>
    <xdr:to>
      <xdr:col>31</xdr:col>
      <xdr:colOff>5638800</xdr:colOff>
      <xdr:row>6</xdr:row>
      <xdr:rowOff>3267075</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123825</xdr:colOff>
      <xdr:row>7</xdr:row>
      <xdr:rowOff>114300</xdr:rowOff>
    </xdr:from>
    <xdr:to>
      <xdr:col>31</xdr:col>
      <xdr:colOff>5619750</xdr:colOff>
      <xdr:row>7</xdr:row>
      <xdr:rowOff>3238500</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123825</xdr:colOff>
      <xdr:row>8</xdr:row>
      <xdr:rowOff>171450</xdr:rowOff>
    </xdr:from>
    <xdr:to>
      <xdr:col>31</xdr:col>
      <xdr:colOff>5610225</xdr:colOff>
      <xdr:row>8</xdr:row>
      <xdr:rowOff>3305175</xdr:rowOff>
    </xdr:to>
    <xdr:graphicFrame macro="">
      <xdr:nvGraphicFramePr>
        <xdr:cNvPr id="4"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66675</xdr:colOff>
      <xdr:row>9</xdr:row>
      <xdr:rowOff>85725</xdr:rowOff>
    </xdr:from>
    <xdr:to>
      <xdr:col>31</xdr:col>
      <xdr:colOff>5657850</xdr:colOff>
      <xdr:row>9</xdr:row>
      <xdr:rowOff>3305175</xdr:rowOff>
    </xdr:to>
    <xdr:graphicFrame macro="">
      <xdr:nvGraphicFramePr>
        <xdr:cNvPr id="5"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47625</xdr:colOff>
      <xdr:row>10</xdr:row>
      <xdr:rowOff>85725</xdr:rowOff>
    </xdr:from>
    <xdr:to>
      <xdr:col>31</xdr:col>
      <xdr:colOff>5638800</xdr:colOff>
      <xdr:row>10</xdr:row>
      <xdr:rowOff>3305175</xdr:rowOff>
    </xdr:to>
    <xdr:graphicFrame macro="">
      <xdr:nvGraphicFramePr>
        <xdr:cNvPr id="6"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123825</xdr:colOff>
      <xdr:row>11</xdr:row>
      <xdr:rowOff>38100</xdr:rowOff>
    </xdr:from>
    <xdr:to>
      <xdr:col>31</xdr:col>
      <xdr:colOff>5705475</xdr:colOff>
      <xdr:row>11</xdr:row>
      <xdr:rowOff>3276600</xdr:rowOff>
    </xdr:to>
    <xdr:graphicFrame macro="">
      <xdr:nvGraphicFramePr>
        <xdr:cNvPr id="7"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31</xdr:col>
      <xdr:colOff>104775</xdr:colOff>
      <xdr:row>12</xdr:row>
      <xdr:rowOff>38100</xdr:rowOff>
    </xdr:from>
    <xdr:to>
      <xdr:col>31</xdr:col>
      <xdr:colOff>5695950</xdr:colOff>
      <xdr:row>12</xdr:row>
      <xdr:rowOff>3276600</xdr:rowOff>
    </xdr:to>
    <xdr:graphicFrame macro="">
      <xdr:nvGraphicFramePr>
        <xdr:cNvPr id="8"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66675</xdr:colOff>
      <xdr:row>13</xdr:row>
      <xdr:rowOff>66675</xdr:rowOff>
    </xdr:from>
    <xdr:to>
      <xdr:col>31</xdr:col>
      <xdr:colOff>5657850</xdr:colOff>
      <xdr:row>13</xdr:row>
      <xdr:rowOff>3305175</xdr:rowOff>
    </xdr:to>
    <xdr:graphicFrame macro="">
      <xdr:nvGraphicFramePr>
        <xdr:cNvPr id="9"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66675</xdr:colOff>
      <xdr:row>14</xdr:row>
      <xdr:rowOff>66675</xdr:rowOff>
    </xdr:from>
    <xdr:to>
      <xdr:col>31</xdr:col>
      <xdr:colOff>5657850</xdr:colOff>
      <xdr:row>14</xdr:row>
      <xdr:rowOff>3305175</xdr:rowOff>
    </xdr:to>
    <xdr:graphicFrame macro="">
      <xdr:nvGraphicFramePr>
        <xdr:cNvPr id="10"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31</xdr:col>
      <xdr:colOff>104775</xdr:colOff>
      <xdr:row>15</xdr:row>
      <xdr:rowOff>66675</xdr:rowOff>
    </xdr:from>
    <xdr:to>
      <xdr:col>31</xdr:col>
      <xdr:colOff>5695950</xdr:colOff>
      <xdr:row>15</xdr:row>
      <xdr:rowOff>3305175</xdr:rowOff>
    </xdr:to>
    <xdr:graphicFrame macro="">
      <xdr:nvGraphicFramePr>
        <xdr:cNvPr id="11"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31</xdr:col>
      <xdr:colOff>85725</xdr:colOff>
      <xdr:row>16</xdr:row>
      <xdr:rowOff>38100</xdr:rowOff>
    </xdr:from>
    <xdr:to>
      <xdr:col>31</xdr:col>
      <xdr:colOff>5676900</xdr:colOff>
      <xdr:row>16</xdr:row>
      <xdr:rowOff>3276600</xdr:rowOff>
    </xdr:to>
    <xdr:graphicFrame macro="">
      <xdr:nvGraphicFramePr>
        <xdr:cNvPr id="12"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31</xdr:col>
      <xdr:colOff>123825</xdr:colOff>
      <xdr:row>17</xdr:row>
      <xdr:rowOff>66675</xdr:rowOff>
    </xdr:from>
    <xdr:to>
      <xdr:col>31</xdr:col>
      <xdr:colOff>5705475</xdr:colOff>
      <xdr:row>17</xdr:row>
      <xdr:rowOff>3305175</xdr:rowOff>
    </xdr:to>
    <xdr:graphicFrame macro="">
      <xdr:nvGraphicFramePr>
        <xdr:cNvPr id="13"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31</xdr:col>
      <xdr:colOff>47625</xdr:colOff>
      <xdr:row>18</xdr:row>
      <xdr:rowOff>66675</xdr:rowOff>
    </xdr:from>
    <xdr:to>
      <xdr:col>31</xdr:col>
      <xdr:colOff>5638800</xdr:colOff>
      <xdr:row>18</xdr:row>
      <xdr:rowOff>3305175</xdr:rowOff>
    </xdr:to>
    <xdr:graphicFrame macro="">
      <xdr:nvGraphicFramePr>
        <xdr:cNvPr id="14"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31</xdr:col>
      <xdr:colOff>104775</xdr:colOff>
      <xdr:row>19</xdr:row>
      <xdr:rowOff>38100</xdr:rowOff>
    </xdr:from>
    <xdr:to>
      <xdr:col>31</xdr:col>
      <xdr:colOff>5695950</xdr:colOff>
      <xdr:row>19</xdr:row>
      <xdr:rowOff>3276600</xdr:rowOff>
    </xdr:to>
    <xdr:graphicFrame macro="">
      <xdr:nvGraphicFramePr>
        <xdr:cNvPr id="15"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31</xdr:col>
      <xdr:colOff>38100</xdr:colOff>
      <xdr:row>20</xdr:row>
      <xdr:rowOff>66675</xdr:rowOff>
    </xdr:from>
    <xdr:to>
      <xdr:col>31</xdr:col>
      <xdr:colOff>5619750</xdr:colOff>
      <xdr:row>20</xdr:row>
      <xdr:rowOff>3305175</xdr:rowOff>
    </xdr:to>
    <xdr:graphicFrame macro="">
      <xdr:nvGraphicFramePr>
        <xdr:cNvPr id="16"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31</xdr:col>
      <xdr:colOff>66675</xdr:colOff>
      <xdr:row>21</xdr:row>
      <xdr:rowOff>9525</xdr:rowOff>
    </xdr:from>
    <xdr:to>
      <xdr:col>31</xdr:col>
      <xdr:colOff>5657850</xdr:colOff>
      <xdr:row>21</xdr:row>
      <xdr:rowOff>3228975</xdr:rowOff>
    </xdr:to>
    <xdr:graphicFrame macro="">
      <xdr:nvGraphicFramePr>
        <xdr:cNvPr id="17" name="1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31</xdr:col>
      <xdr:colOff>104775</xdr:colOff>
      <xdr:row>22</xdr:row>
      <xdr:rowOff>0</xdr:rowOff>
    </xdr:from>
    <xdr:to>
      <xdr:col>31</xdr:col>
      <xdr:colOff>5695950</xdr:colOff>
      <xdr:row>22</xdr:row>
      <xdr:rowOff>3219450</xdr:rowOff>
    </xdr:to>
    <xdr:graphicFrame macro="">
      <xdr:nvGraphicFramePr>
        <xdr:cNvPr id="18" name="1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31</xdr:col>
      <xdr:colOff>85725</xdr:colOff>
      <xdr:row>23</xdr:row>
      <xdr:rowOff>285750</xdr:rowOff>
    </xdr:from>
    <xdr:to>
      <xdr:col>31</xdr:col>
      <xdr:colOff>5676900</xdr:colOff>
      <xdr:row>23</xdr:row>
      <xdr:rowOff>3505200</xdr:rowOff>
    </xdr:to>
    <xdr:graphicFrame macro="">
      <xdr:nvGraphicFramePr>
        <xdr:cNvPr id="19" name="1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31</xdr:col>
      <xdr:colOff>142875</xdr:colOff>
      <xdr:row>24</xdr:row>
      <xdr:rowOff>285750</xdr:rowOff>
    </xdr:from>
    <xdr:to>
      <xdr:col>31</xdr:col>
      <xdr:colOff>5400675</xdr:colOff>
      <xdr:row>24</xdr:row>
      <xdr:rowOff>3286125</xdr:rowOff>
    </xdr:to>
    <xdr:graphicFrame macro="">
      <xdr:nvGraphicFramePr>
        <xdr:cNvPr id="20" name="2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31</xdr:col>
      <xdr:colOff>200025</xdr:colOff>
      <xdr:row>25</xdr:row>
      <xdr:rowOff>200025</xdr:rowOff>
    </xdr:from>
    <xdr:to>
      <xdr:col>31</xdr:col>
      <xdr:colOff>5467350</xdr:colOff>
      <xdr:row>25</xdr:row>
      <xdr:rowOff>3200400</xdr:rowOff>
    </xdr:to>
    <xdr:graphicFrame macro="">
      <xdr:nvGraphicFramePr>
        <xdr:cNvPr id="21" name="2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31</xdr:col>
      <xdr:colOff>276225</xdr:colOff>
      <xdr:row>26</xdr:row>
      <xdr:rowOff>200025</xdr:rowOff>
    </xdr:from>
    <xdr:to>
      <xdr:col>31</xdr:col>
      <xdr:colOff>5543550</xdr:colOff>
      <xdr:row>26</xdr:row>
      <xdr:rowOff>3200400</xdr:rowOff>
    </xdr:to>
    <xdr:graphicFrame macro="">
      <xdr:nvGraphicFramePr>
        <xdr:cNvPr id="22" name="2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31</xdr:col>
      <xdr:colOff>333375</xdr:colOff>
      <xdr:row>27</xdr:row>
      <xdr:rowOff>238125</xdr:rowOff>
    </xdr:from>
    <xdr:to>
      <xdr:col>31</xdr:col>
      <xdr:colOff>5591175</xdr:colOff>
      <xdr:row>27</xdr:row>
      <xdr:rowOff>3238500</xdr:rowOff>
    </xdr:to>
    <xdr:graphicFrame macro="">
      <xdr:nvGraphicFramePr>
        <xdr:cNvPr id="23" name="2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31</xdr:col>
      <xdr:colOff>361950</xdr:colOff>
      <xdr:row>28</xdr:row>
      <xdr:rowOff>123825</xdr:rowOff>
    </xdr:from>
    <xdr:to>
      <xdr:col>31</xdr:col>
      <xdr:colOff>5619750</xdr:colOff>
      <xdr:row>28</xdr:row>
      <xdr:rowOff>3124200</xdr:rowOff>
    </xdr:to>
    <xdr:graphicFrame macro="">
      <xdr:nvGraphicFramePr>
        <xdr:cNvPr id="24" name="2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31</xdr:col>
      <xdr:colOff>285750</xdr:colOff>
      <xdr:row>29</xdr:row>
      <xdr:rowOff>209550</xdr:rowOff>
    </xdr:from>
    <xdr:to>
      <xdr:col>31</xdr:col>
      <xdr:colOff>5543550</xdr:colOff>
      <xdr:row>29</xdr:row>
      <xdr:rowOff>3209925</xdr:rowOff>
    </xdr:to>
    <xdr:graphicFrame macro="">
      <xdr:nvGraphicFramePr>
        <xdr:cNvPr id="25"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31</xdr:col>
      <xdr:colOff>190500</xdr:colOff>
      <xdr:row>30</xdr:row>
      <xdr:rowOff>142875</xdr:rowOff>
    </xdr:from>
    <xdr:to>
      <xdr:col>31</xdr:col>
      <xdr:colOff>5448300</xdr:colOff>
      <xdr:row>30</xdr:row>
      <xdr:rowOff>3143250</xdr:rowOff>
    </xdr:to>
    <xdr:graphicFrame macro="">
      <xdr:nvGraphicFramePr>
        <xdr:cNvPr id="26"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31</xdr:col>
      <xdr:colOff>238125</xdr:colOff>
      <xdr:row>31</xdr:row>
      <xdr:rowOff>238125</xdr:rowOff>
    </xdr:from>
    <xdr:to>
      <xdr:col>31</xdr:col>
      <xdr:colOff>5495925</xdr:colOff>
      <xdr:row>31</xdr:row>
      <xdr:rowOff>3238500</xdr:rowOff>
    </xdr:to>
    <xdr:graphicFrame macro="">
      <xdr:nvGraphicFramePr>
        <xdr:cNvPr id="27"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31</xdr:col>
      <xdr:colOff>333375</xdr:colOff>
      <xdr:row>32</xdr:row>
      <xdr:rowOff>200025</xdr:rowOff>
    </xdr:from>
    <xdr:to>
      <xdr:col>31</xdr:col>
      <xdr:colOff>5591175</xdr:colOff>
      <xdr:row>32</xdr:row>
      <xdr:rowOff>3200400</xdr:rowOff>
    </xdr:to>
    <xdr:graphicFrame macro="">
      <xdr:nvGraphicFramePr>
        <xdr:cNvPr id="28" name="2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31</xdr:col>
      <xdr:colOff>285750</xdr:colOff>
      <xdr:row>33</xdr:row>
      <xdr:rowOff>209550</xdr:rowOff>
    </xdr:from>
    <xdr:to>
      <xdr:col>31</xdr:col>
      <xdr:colOff>5543550</xdr:colOff>
      <xdr:row>33</xdr:row>
      <xdr:rowOff>3209925</xdr:rowOff>
    </xdr:to>
    <xdr:graphicFrame macro="">
      <xdr:nvGraphicFramePr>
        <xdr:cNvPr id="2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31</xdr:col>
      <xdr:colOff>238125</xdr:colOff>
      <xdr:row>35</xdr:row>
      <xdr:rowOff>200025</xdr:rowOff>
    </xdr:from>
    <xdr:to>
      <xdr:col>31</xdr:col>
      <xdr:colOff>5495925</xdr:colOff>
      <xdr:row>35</xdr:row>
      <xdr:rowOff>3200400</xdr:rowOff>
    </xdr:to>
    <xdr:graphicFrame macro="">
      <xdr:nvGraphicFramePr>
        <xdr:cNvPr id="30"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31</xdr:col>
      <xdr:colOff>285750</xdr:colOff>
      <xdr:row>36</xdr:row>
      <xdr:rowOff>171450</xdr:rowOff>
    </xdr:from>
    <xdr:to>
      <xdr:col>31</xdr:col>
      <xdr:colOff>5543550</xdr:colOff>
      <xdr:row>36</xdr:row>
      <xdr:rowOff>3171825</xdr:rowOff>
    </xdr:to>
    <xdr:graphicFrame macro="">
      <xdr:nvGraphicFramePr>
        <xdr:cNvPr id="31" name="3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31</xdr:col>
      <xdr:colOff>219075</xdr:colOff>
      <xdr:row>37</xdr:row>
      <xdr:rowOff>95250</xdr:rowOff>
    </xdr:from>
    <xdr:to>
      <xdr:col>31</xdr:col>
      <xdr:colOff>5476875</xdr:colOff>
      <xdr:row>37</xdr:row>
      <xdr:rowOff>3095625</xdr:rowOff>
    </xdr:to>
    <xdr:graphicFrame macro="">
      <xdr:nvGraphicFramePr>
        <xdr:cNvPr id="32"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31</xdr:col>
      <xdr:colOff>266700</xdr:colOff>
      <xdr:row>38</xdr:row>
      <xdr:rowOff>228600</xdr:rowOff>
    </xdr:from>
    <xdr:to>
      <xdr:col>31</xdr:col>
      <xdr:colOff>5524500</xdr:colOff>
      <xdr:row>38</xdr:row>
      <xdr:rowOff>3228975</xdr:rowOff>
    </xdr:to>
    <xdr:graphicFrame macro="">
      <xdr:nvGraphicFramePr>
        <xdr:cNvPr id="33"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31</xdr:col>
      <xdr:colOff>285750</xdr:colOff>
      <xdr:row>39</xdr:row>
      <xdr:rowOff>238125</xdr:rowOff>
    </xdr:from>
    <xdr:to>
      <xdr:col>31</xdr:col>
      <xdr:colOff>5543550</xdr:colOff>
      <xdr:row>39</xdr:row>
      <xdr:rowOff>3238500</xdr:rowOff>
    </xdr:to>
    <xdr:graphicFrame macro="">
      <xdr:nvGraphicFramePr>
        <xdr:cNvPr id="34" name="3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31</xdr:col>
      <xdr:colOff>257175</xdr:colOff>
      <xdr:row>40</xdr:row>
      <xdr:rowOff>228600</xdr:rowOff>
    </xdr:from>
    <xdr:to>
      <xdr:col>31</xdr:col>
      <xdr:colOff>5524500</xdr:colOff>
      <xdr:row>40</xdr:row>
      <xdr:rowOff>3228975</xdr:rowOff>
    </xdr:to>
    <xdr:graphicFrame macro="">
      <xdr:nvGraphicFramePr>
        <xdr:cNvPr id="35" name="3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31</xdr:col>
      <xdr:colOff>314325</xdr:colOff>
      <xdr:row>41</xdr:row>
      <xdr:rowOff>209550</xdr:rowOff>
    </xdr:from>
    <xdr:to>
      <xdr:col>31</xdr:col>
      <xdr:colOff>5572125</xdr:colOff>
      <xdr:row>41</xdr:row>
      <xdr:rowOff>3209925</xdr:rowOff>
    </xdr:to>
    <xdr:graphicFrame macro="">
      <xdr:nvGraphicFramePr>
        <xdr:cNvPr id="36" name="3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31</xdr:col>
      <xdr:colOff>257175</xdr:colOff>
      <xdr:row>45</xdr:row>
      <xdr:rowOff>209550</xdr:rowOff>
    </xdr:from>
    <xdr:to>
      <xdr:col>31</xdr:col>
      <xdr:colOff>5524500</xdr:colOff>
      <xdr:row>45</xdr:row>
      <xdr:rowOff>3209925</xdr:rowOff>
    </xdr:to>
    <xdr:graphicFrame macro="">
      <xdr:nvGraphicFramePr>
        <xdr:cNvPr id="37" name="3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31</xdr:col>
      <xdr:colOff>219075</xdr:colOff>
      <xdr:row>46</xdr:row>
      <xdr:rowOff>171450</xdr:rowOff>
    </xdr:from>
    <xdr:to>
      <xdr:col>31</xdr:col>
      <xdr:colOff>5476875</xdr:colOff>
      <xdr:row>46</xdr:row>
      <xdr:rowOff>3171825</xdr:rowOff>
    </xdr:to>
    <xdr:graphicFrame macro="">
      <xdr:nvGraphicFramePr>
        <xdr:cNvPr id="38" name="3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31</xdr:col>
      <xdr:colOff>238125</xdr:colOff>
      <xdr:row>50</xdr:row>
      <xdr:rowOff>142875</xdr:rowOff>
    </xdr:from>
    <xdr:to>
      <xdr:col>31</xdr:col>
      <xdr:colOff>5495925</xdr:colOff>
      <xdr:row>50</xdr:row>
      <xdr:rowOff>3143250</xdr:rowOff>
    </xdr:to>
    <xdr:graphicFrame macro="">
      <xdr:nvGraphicFramePr>
        <xdr:cNvPr id="39" name="3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31</xdr:col>
      <xdr:colOff>209550</xdr:colOff>
      <xdr:row>51</xdr:row>
      <xdr:rowOff>200025</xdr:rowOff>
    </xdr:from>
    <xdr:to>
      <xdr:col>31</xdr:col>
      <xdr:colOff>5476875</xdr:colOff>
      <xdr:row>51</xdr:row>
      <xdr:rowOff>3200400</xdr:rowOff>
    </xdr:to>
    <xdr:graphicFrame macro="">
      <xdr:nvGraphicFramePr>
        <xdr:cNvPr id="40"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31</xdr:col>
      <xdr:colOff>238125</xdr:colOff>
      <xdr:row>52</xdr:row>
      <xdr:rowOff>171450</xdr:rowOff>
    </xdr:from>
    <xdr:to>
      <xdr:col>31</xdr:col>
      <xdr:colOff>5495925</xdr:colOff>
      <xdr:row>52</xdr:row>
      <xdr:rowOff>3171825</xdr:rowOff>
    </xdr:to>
    <xdr:graphicFrame macro="">
      <xdr:nvGraphicFramePr>
        <xdr:cNvPr id="41" name="4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31</xdr:col>
      <xdr:colOff>285750</xdr:colOff>
      <xdr:row>53</xdr:row>
      <xdr:rowOff>142875</xdr:rowOff>
    </xdr:from>
    <xdr:to>
      <xdr:col>31</xdr:col>
      <xdr:colOff>5543550</xdr:colOff>
      <xdr:row>53</xdr:row>
      <xdr:rowOff>3143250</xdr:rowOff>
    </xdr:to>
    <xdr:graphicFrame macro="">
      <xdr:nvGraphicFramePr>
        <xdr:cNvPr id="42" name="4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31</xdr:col>
      <xdr:colOff>238125</xdr:colOff>
      <xdr:row>54</xdr:row>
      <xdr:rowOff>95250</xdr:rowOff>
    </xdr:from>
    <xdr:to>
      <xdr:col>31</xdr:col>
      <xdr:colOff>5495925</xdr:colOff>
      <xdr:row>54</xdr:row>
      <xdr:rowOff>3095625</xdr:rowOff>
    </xdr:to>
    <xdr:graphicFrame macro="">
      <xdr:nvGraphicFramePr>
        <xdr:cNvPr id="43"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31</xdr:col>
      <xdr:colOff>304800</xdr:colOff>
      <xdr:row>55</xdr:row>
      <xdr:rowOff>238125</xdr:rowOff>
    </xdr:from>
    <xdr:to>
      <xdr:col>31</xdr:col>
      <xdr:colOff>5572125</xdr:colOff>
      <xdr:row>55</xdr:row>
      <xdr:rowOff>3238500</xdr:rowOff>
    </xdr:to>
    <xdr:graphicFrame macro="">
      <xdr:nvGraphicFramePr>
        <xdr:cNvPr id="44" name="4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31</xdr:col>
      <xdr:colOff>285750</xdr:colOff>
      <xdr:row>56</xdr:row>
      <xdr:rowOff>228600</xdr:rowOff>
    </xdr:from>
    <xdr:to>
      <xdr:col>31</xdr:col>
      <xdr:colOff>5543550</xdr:colOff>
      <xdr:row>56</xdr:row>
      <xdr:rowOff>3228975</xdr:rowOff>
    </xdr:to>
    <xdr:graphicFrame macro="">
      <xdr:nvGraphicFramePr>
        <xdr:cNvPr id="45" name="4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31</xdr:col>
      <xdr:colOff>304800</xdr:colOff>
      <xdr:row>57</xdr:row>
      <xdr:rowOff>200025</xdr:rowOff>
    </xdr:from>
    <xdr:to>
      <xdr:col>31</xdr:col>
      <xdr:colOff>5572125</xdr:colOff>
      <xdr:row>57</xdr:row>
      <xdr:rowOff>3200400</xdr:rowOff>
    </xdr:to>
    <xdr:graphicFrame macro="">
      <xdr:nvGraphicFramePr>
        <xdr:cNvPr id="46" name="4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31</xdr:col>
      <xdr:colOff>266700</xdr:colOff>
      <xdr:row>58</xdr:row>
      <xdr:rowOff>200025</xdr:rowOff>
    </xdr:from>
    <xdr:to>
      <xdr:col>31</xdr:col>
      <xdr:colOff>5524500</xdr:colOff>
      <xdr:row>58</xdr:row>
      <xdr:rowOff>3200400</xdr:rowOff>
    </xdr:to>
    <xdr:graphicFrame macro="">
      <xdr:nvGraphicFramePr>
        <xdr:cNvPr id="47" name="4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31</xdr:col>
      <xdr:colOff>285750</xdr:colOff>
      <xdr:row>59</xdr:row>
      <xdr:rowOff>200025</xdr:rowOff>
    </xdr:from>
    <xdr:to>
      <xdr:col>31</xdr:col>
      <xdr:colOff>5543550</xdr:colOff>
      <xdr:row>59</xdr:row>
      <xdr:rowOff>3200400</xdr:rowOff>
    </xdr:to>
    <xdr:graphicFrame macro="">
      <xdr:nvGraphicFramePr>
        <xdr:cNvPr id="48" name="4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31</xdr:col>
      <xdr:colOff>238125</xdr:colOff>
      <xdr:row>60</xdr:row>
      <xdr:rowOff>200025</xdr:rowOff>
    </xdr:from>
    <xdr:to>
      <xdr:col>31</xdr:col>
      <xdr:colOff>5495925</xdr:colOff>
      <xdr:row>60</xdr:row>
      <xdr:rowOff>3200400</xdr:rowOff>
    </xdr:to>
    <xdr:graphicFrame macro="">
      <xdr:nvGraphicFramePr>
        <xdr:cNvPr id="49" name="4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31</xdr:col>
      <xdr:colOff>219075</xdr:colOff>
      <xdr:row>61</xdr:row>
      <xdr:rowOff>171450</xdr:rowOff>
    </xdr:from>
    <xdr:to>
      <xdr:col>31</xdr:col>
      <xdr:colOff>5476875</xdr:colOff>
      <xdr:row>61</xdr:row>
      <xdr:rowOff>3171825</xdr:rowOff>
    </xdr:to>
    <xdr:graphicFrame macro="">
      <xdr:nvGraphicFramePr>
        <xdr:cNvPr id="50"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31</xdr:col>
      <xdr:colOff>333375</xdr:colOff>
      <xdr:row>62</xdr:row>
      <xdr:rowOff>95250</xdr:rowOff>
    </xdr:from>
    <xdr:to>
      <xdr:col>31</xdr:col>
      <xdr:colOff>5591175</xdr:colOff>
      <xdr:row>62</xdr:row>
      <xdr:rowOff>3095625</xdr:rowOff>
    </xdr:to>
    <xdr:graphicFrame macro="">
      <xdr:nvGraphicFramePr>
        <xdr:cNvPr id="51" name="5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31</xdr:col>
      <xdr:colOff>285750</xdr:colOff>
      <xdr:row>64</xdr:row>
      <xdr:rowOff>171450</xdr:rowOff>
    </xdr:from>
    <xdr:to>
      <xdr:col>31</xdr:col>
      <xdr:colOff>5543550</xdr:colOff>
      <xdr:row>64</xdr:row>
      <xdr:rowOff>3171825</xdr:rowOff>
    </xdr:to>
    <xdr:graphicFrame macro="">
      <xdr:nvGraphicFramePr>
        <xdr:cNvPr id="52" name="5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31</xdr:col>
      <xdr:colOff>257175</xdr:colOff>
      <xdr:row>65</xdr:row>
      <xdr:rowOff>228600</xdr:rowOff>
    </xdr:from>
    <xdr:to>
      <xdr:col>31</xdr:col>
      <xdr:colOff>5524500</xdr:colOff>
      <xdr:row>65</xdr:row>
      <xdr:rowOff>3228975</xdr:rowOff>
    </xdr:to>
    <xdr:graphicFrame macro="">
      <xdr:nvGraphicFramePr>
        <xdr:cNvPr id="53" name="5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31</xdr:col>
      <xdr:colOff>266700</xdr:colOff>
      <xdr:row>66</xdr:row>
      <xdr:rowOff>200025</xdr:rowOff>
    </xdr:from>
    <xdr:to>
      <xdr:col>31</xdr:col>
      <xdr:colOff>5524500</xdr:colOff>
      <xdr:row>66</xdr:row>
      <xdr:rowOff>3200400</xdr:rowOff>
    </xdr:to>
    <xdr:graphicFrame macro="">
      <xdr:nvGraphicFramePr>
        <xdr:cNvPr id="54" name="5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31</xdr:col>
      <xdr:colOff>238125</xdr:colOff>
      <xdr:row>67</xdr:row>
      <xdr:rowOff>257175</xdr:rowOff>
    </xdr:from>
    <xdr:to>
      <xdr:col>31</xdr:col>
      <xdr:colOff>5495925</xdr:colOff>
      <xdr:row>67</xdr:row>
      <xdr:rowOff>3257550</xdr:rowOff>
    </xdr:to>
    <xdr:graphicFrame macro="">
      <xdr:nvGraphicFramePr>
        <xdr:cNvPr id="55" name="5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31</xdr:col>
      <xdr:colOff>266700</xdr:colOff>
      <xdr:row>68</xdr:row>
      <xdr:rowOff>200025</xdr:rowOff>
    </xdr:from>
    <xdr:to>
      <xdr:col>31</xdr:col>
      <xdr:colOff>5524500</xdr:colOff>
      <xdr:row>68</xdr:row>
      <xdr:rowOff>3200400</xdr:rowOff>
    </xdr:to>
    <xdr:graphicFrame macro="">
      <xdr:nvGraphicFramePr>
        <xdr:cNvPr id="56" name="5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31</xdr:col>
      <xdr:colOff>266700</xdr:colOff>
      <xdr:row>69</xdr:row>
      <xdr:rowOff>123825</xdr:rowOff>
    </xdr:from>
    <xdr:to>
      <xdr:col>31</xdr:col>
      <xdr:colOff>5524500</xdr:colOff>
      <xdr:row>69</xdr:row>
      <xdr:rowOff>3124200</xdr:rowOff>
    </xdr:to>
    <xdr:graphicFrame macro="">
      <xdr:nvGraphicFramePr>
        <xdr:cNvPr id="57" name="6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31</xdr:col>
      <xdr:colOff>190500</xdr:colOff>
      <xdr:row>70</xdr:row>
      <xdr:rowOff>171450</xdr:rowOff>
    </xdr:from>
    <xdr:to>
      <xdr:col>31</xdr:col>
      <xdr:colOff>5448300</xdr:colOff>
      <xdr:row>70</xdr:row>
      <xdr:rowOff>3171825</xdr:rowOff>
    </xdr:to>
    <xdr:graphicFrame macro="">
      <xdr:nvGraphicFramePr>
        <xdr:cNvPr id="58" name="6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31</xdr:col>
      <xdr:colOff>314325</xdr:colOff>
      <xdr:row>71</xdr:row>
      <xdr:rowOff>266700</xdr:rowOff>
    </xdr:from>
    <xdr:to>
      <xdr:col>31</xdr:col>
      <xdr:colOff>5572125</xdr:colOff>
      <xdr:row>71</xdr:row>
      <xdr:rowOff>3267075</xdr:rowOff>
    </xdr:to>
    <xdr:graphicFrame macro="">
      <xdr:nvGraphicFramePr>
        <xdr:cNvPr id="59" name="6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31</xdr:col>
      <xdr:colOff>333375</xdr:colOff>
      <xdr:row>72</xdr:row>
      <xdr:rowOff>238125</xdr:rowOff>
    </xdr:from>
    <xdr:to>
      <xdr:col>31</xdr:col>
      <xdr:colOff>5591175</xdr:colOff>
      <xdr:row>72</xdr:row>
      <xdr:rowOff>3238500</xdr:rowOff>
    </xdr:to>
    <xdr:graphicFrame macro="">
      <xdr:nvGraphicFramePr>
        <xdr:cNvPr id="60" name="6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31</xdr:col>
      <xdr:colOff>285750</xdr:colOff>
      <xdr:row>73</xdr:row>
      <xdr:rowOff>285750</xdr:rowOff>
    </xdr:from>
    <xdr:to>
      <xdr:col>31</xdr:col>
      <xdr:colOff>5543550</xdr:colOff>
      <xdr:row>73</xdr:row>
      <xdr:rowOff>3286125</xdr:rowOff>
    </xdr:to>
    <xdr:graphicFrame macro="">
      <xdr:nvGraphicFramePr>
        <xdr:cNvPr id="61" name="6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31</xdr:col>
      <xdr:colOff>266700</xdr:colOff>
      <xdr:row>74</xdr:row>
      <xdr:rowOff>238125</xdr:rowOff>
    </xdr:from>
    <xdr:to>
      <xdr:col>31</xdr:col>
      <xdr:colOff>5524500</xdr:colOff>
      <xdr:row>74</xdr:row>
      <xdr:rowOff>3238500</xdr:rowOff>
    </xdr:to>
    <xdr:graphicFrame macro="">
      <xdr:nvGraphicFramePr>
        <xdr:cNvPr id="62" name="6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31</xdr:col>
      <xdr:colOff>266700</xdr:colOff>
      <xdr:row>75</xdr:row>
      <xdr:rowOff>304800</xdr:rowOff>
    </xdr:from>
    <xdr:to>
      <xdr:col>31</xdr:col>
      <xdr:colOff>5524500</xdr:colOff>
      <xdr:row>75</xdr:row>
      <xdr:rowOff>3305175</xdr:rowOff>
    </xdr:to>
    <xdr:graphicFrame macro="">
      <xdr:nvGraphicFramePr>
        <xdr:cNvPr id="63" name="6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31</xdr:col>
      <xdr:colOff>266700</xdr:colOff>
      <xdr:row>76</xdr:row>
      <xdr:rowOff>238125</xdr:rowOff>
    </xdr:from>
    <xdr:to>
      <xdr:col>31</xdr:col>
      <xdr:colOff>5524500</xdr:colOff>
      <xdr:row>76</xdr:row>
      <xdr:rowOff>3238500</xdr:rowOff>
    </xdr:to>
    <xdr:graphicFrame macro="">
      <xdr:nvGraphicFramePr>
        <xdr:cNvPr id="64" name="6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31</xdr:col>
      <xdr:colOff>190500</xdr:colOff>
      <xdr:row>77</xdr:row>
      <xdr:rowOff>238125</xdr:rowOff>
    </xdr:from>
    <xdr:to>
      <xdr:col>31</xdr:col>
      <xdr:colOff>5448300</xdr:colOff>
      <xdr:row>77</xdr:row>
      <xdr:rowOff>3238500</xdr:rowOff>
    </xdr:to>
    <xdr:graphicFrame macro="">
      <xdr:nvGraphicFramePr>
        <xdr:cNvPr id="65" name="6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31</xdr:col>
      <xdr:colOff>285750</xdr:colOff>
      <xdr:row>78</xdr:row>
      <xdr:rowOff>257175</xdr:rowOff>
    </xdr:from>
    <xdr:to>
      <xdr:col>31</xdr:col>
      <xdr:colOff>5543550</xdr:colOff>
      <xdr:row>78</xdr:row>
      <xdr:rowOff>3257550</xdr:rowOff>
    </xdr:to>
    <xdr:graphicFrame macro="">
      <xdr:nvGraphicFramePr>
        <xdr:cNvPr id="66" name="6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31</xdr:col>
      <xdr:colOff>333375</xdr:colOff>
      <xdr:row>79</xdr:row>
      <xdr:rowOff>238125</xdr:rowOff>
    </xdr:from>
    <xdr:to>
      <xdr:col>31</xdr:col>
      <xdr:colOff>5591175</xdr:colOff>
      <xdr:row>79</xdr:row>
      <xdr:rowOff>3238500</xdr:rowOff>
    </xdr:to>
    <xdr:graphicFrame macro="">
      <xdr:nvGraphicFramePr>
        <xdr:cNvPr id="67" name="7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31</xdr:col>
      <xdr:colOff>238125</xdr:colOff>
      <xdr:row>80</xdr:row>
      <xdr:rowOff>285750</xdr:rowOff>
    </xdr:from>
    <xdr:to>
      <xdr:col>31</xdr:col>
      <xdr:colOff>5495925</xdr:colOff>
      <xdr:row>80</xdr:row>
      <xdr:rowOff>3286125</xdr:rowOff>
    </xdr:to>
    <xdr:graphicFrame macro="">
      <xdr:nvGraphicFramePr>
        <xdr:cNvPr id="68" name="7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31</xdr:col>
      <xdr:colOff>257175</xdr:colOff>
      <xdr:row>81</xdr:row>
      <xdr:rowOff>142875</xdr:rowOff>
    </xdr:from>
    <xdr:to>
      <xdr:col>31</xdr:col>
      <xdr:colOff>5524500</xdr:colOff>
      <xdr:row>81</xdr:row>
      <xdr:rowOff>3143250</xdr:rowOff>
    </xdr:to>
    <xdr:graphicFrame macro="">
      <xdr:nvGraphicFramePr>
        <xdr:cNvPr id="69" name="7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31</xdr:col>
      <xdr:colOff>238125</xdr:colOff>
      <xdr:row>82</xdr:row>
      <xdr:rowOff>304800</xdr:rowOff>
    </xdr:from>
    <xdr:to>
      <xdr:col>31</xdr:col>
      <xdr:colOff>5495925</xdr:colOff>
      <xdr:row>82</xdr:row>
      <xdr:rowOff>3305175</xdr:rowOff>
    </xdr:to>
    <xdr:graphicFrame macro="">
      <xdr:nvGraphicFramePr>
        <xdr:cNvPr id="70" name="7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31</xdr:col>
      <xdr:colOff>285750</xdr:colOff>
      <xdr:row>83</xdr:row>
      <xdr:rowOff>200025</xdr:rowOff>
    </xdr:from>
    <xdr:to>
      <xdr:col>31</xdr:col>
      <xdr:colOff>5543550</xdr:colOff>
      <xdr:row>83</xdr:row>
      <xdr:rowOff>3200400</xdr:rowOff>
    </xdr:to>
    <xdr:graphicFrame macro="">
      <xdr:nvGraphicFramePr>
        <xdr:cNvPr id="71" name="7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31</xdr:col>
      <xdr:colOff>266700</xdr:colOff>
      <xdr:row>84</xdr:row>
      <xdr:rowOff>228600</xdr:rowOff>
    </xdr:from>
    <xdr:to>
      <xdr:col>31</xdr:col>
      <xdr:colOff>5524500</xdr:colOff>
      <xdr:row>84</xdr:row>
      <xdr:rowOff>3228975</xdr:rowOff>
    </xdr:to>
    <xdr:graphicFrame macro="">
      <xdr:nvGraphicFramePr>
        <xdr:cNvPr id="72" name="7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31</xdr:col>
      <xdr:colOff>333375</xdr:colOff>
      <xdr:row>85</xdr:row>
      <xdr:rowOff>200025</xdr:rowOff>
    </xdr:from>
    <xdr:to>
      <xdr:col>31</xdr:col>
      <xdr:colOff>5591175</xdr:colOff>
      <xdr:row>85</xdr:row>
      <xdr:rowOff>3200400</xdr:rowOff>
    </xdr:to>
    <xdr:graphicFrame macro="">
      <xdr:nvGraphicFramePr>
        <xdr:cNvPr id="73" name="7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31</xdr:col>
      <xdr:colOff>190500</xdr:colOff>
      <xdr:row>86</xdr:row>
      <xdr:rowOff>114300</xdr:rowOff>
    </xdr:from>
    <xdr:to>
      <xdr:col>31</xdr:col>
      <xdr:colOff>5448300</xdr:colOff>
      <xdr:row>86</xdr:row>
      <xdr:rowOff>3114675</xdr:rowOff>
    </xdr:to>
    <xdr:graphicFrame macro="">
      <xdr:nvGraphicFramePr>
        <xdr:cNvPr id="74" name="7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31</xdr:col>
      <xdr:colOff>209550</xdr:colOff>
      <xdr:row>87</xdr:row>
      <xdr:rowOff>171450</xdr:rowOff>
    </xdr:from>
    <xdr:to>
      <xdr:col>31</xdr:col>
      <xdr:colOff>5476875</xdr:colOff>
      <xdr:row>87</xdr:row>
      <xdr:rowOff>3171825</xdr:rowOff>
    </xdr:to>
    <xdr:graphicFrame macro="">
      <xdr:nvGraphicFramePr>
        <xdr:cNvPr id="75" name="7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31</xdr:col>
      <xdr:colOff>285750</xdr:colOff>
      <xdr:row>88</xdr:row>
      <xdr:rowOff>114300</xdr:rowOff>
    </xdr:from>
    <xdr:to>
      <xdr:col>31</xdr:col>
      <xdr:colOff>5543550</xdr:colOff>
      <xdr:row>88</xdr:row>
      <xdr:rowOff>3114675</xdr:rowOff>
    </xdr:to>
    <xdr:graphicFrame macro="">
      <xdr:nvGraphicFramePr>
        <xdr:cNvPr id="76" name="7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31</xdr:col>
      <xdr:colOff>333375</xdr:colOff>
      <xdr:row>89</xdr:row>
      <xdr:rowOff>266700</xdr:rowOff>
    </xdr:from>
    <xdr:to>
      <xdr:col>31</xdr:col>
      <xdr:colOff>5591175</xdr:colOff>
      <xdr:row>89</xdr:row>
      <xdr:rowOff>3267075</xdr:rowOff>
    </xdr:to>
    <xdr:graphicFrame macro="">
      <xdr:nvGraphicFramePr>
        <xdr:cNvPr id="77" name="8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31</xdr:col>
      <xdr:colOff>219075</xdr:colOff>
      <xdr:row>90</xdr:row>
      <xdr:rowOff>171450</xdr:rowOff>
    </xdr:from>
    <xdr:to>
      <xdr:col>31</xdr:col>
      <xdr:colOff>5476875</xdr:colOff>
      <xdr:row>90</xdr:row>
      <xdr:rowOff>3171825</xdr:rowOff>
    </xdr:to>
    <xdr:graphicFrame macro="">
      <xdr:nvGraphicFramePr>
        <xdr:cNvPr id="78" name="8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31</xdr:col>
      <xdr:colOff>304800</xdr:colOff>
      <xdr:row>91</xdr:row>
      <xdr:rowOff>228600</xdr:rowOff>
    </xdr:from>
    <xdr:to>
      <xdr:col>31</xdr:col>
      <xdr:colOff>5572125</xdr:colOff>
      <xdr:row>91</xdr:row>
      <xdr:rowOff>3228975</xdr:rowOff>
    </xdr:to>
    <xdr:graphicFrame macro="">
      <xdr:nvGraphicFramePr>
        <xdr:cNvPr id="79" name="8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31</xdr:col>
      <xdr:colOff>285750</xdr:colOff>
      <xdr:row>97</xdr:row>
      <xdr:rowOff>209550</xdr:rowOff>
    </xdr:from>
    <xdr:to>
      <xdr:col>31</xdr:col>
      <xdr:colOff>5543550</xdr:colOff>
      <xdr:row>97</xdr:row>
      <xdr:rowOff>914400</xdr:rowOff>
    </xdr:to>
    <xdr:graphicFrame macro="">
      <xdr:nvGraphicFramePr>
        <xdr:cNvPr id="80" name="8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juan.jimenez\Datos%20de%20programa\Microsoft\Excel\PEI%20Con%20HV%20Indicadores%20SeguimientoVersion%20DiciembreV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juan.jimenez\Mis%20documentos\Juan%20Sebastian%20Jimenez\Plan%20De%20Desarrollo\MATRIZ%20CADENA%20DE%20VALOR%20PD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DRA~1.PER/AppData/Local/Temp/PEI%20REPORTEVERSION%20TRABAJADA%20V.PDD&#183;%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leonel.sanchez\Desktop\PEI-SDG2016%20CON%20INSTRUC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ruby.cruz\Datos%20de%20programa\Microsoft\Excel\HOJA%20DE%20TRABAJO%20PARA%20LOS%20INDICADORES%20PLAN%20DE%20DESARROLLO%20(version%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hospital1\PLAN%20DE%20MEJORA%20SIG\BASE%20DE%20DATOS%20PLAN%20DE%20MEJORA%20SIG.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PLATAFORMA"/>
      <sheetName val="DEFINICIONES"/>
      <sheetName val="PEI-FINAL"/>
      <sheetName val="DAO"/>
      <sheetName val="APORTES"/>
      <sheetName val="ESC"/>
      <sheetName val="HV.INDICADORES"/>
      <sheetName val="DDHH-1"/>
      <sheetName val="DDHH-2"/>
      <sheetName val="DDHH-3"/>
      <sheetName val="DDHH-4"/>
      <sheetName val="DDHH-5"/>
      <sheetName val="DDHH-6"/>
      <sheetName val="DDHH-7"/>
      <sheetName val="DDHH-8"/>
      <sheetName val="DDHH-9"/>
      <sheetName val="ESM.-1"/>
      <sheetName val="ESM.-2"/>
      <sheetName val="C.Disc-1"/>
      <sheetName val="Comun-1"/>
      <sheetName val="A.G.Bienes-1"/>
      <sheetName val="A.G.Bienes-2"/>
      <sheetName val="A.G.Bienes-3"/>
      <sheetName val="A.G.Bienes-4"/>
      <sheetName val="G. TIC-1"/>
      <sheetName val="G. TIC-2"/>
      <sheetName val="G. TIC-3"/>
      <sheetName val="G. TIC-4"/>
      <sheetName val="G. TIC-5"/>
      <sheetName val="G. TIC-6"/>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ow r="6">
          <cell r="BV6">
            <v>1</v>
          </cell>
          <cell r="BW6">
            <v>0.5</v>
          </cell>
          <cell r="BX6">
            <v>1.5</v>
          </cell>
          <cell r="BY6">
            <v>0.8</v>
          </cell>
          <cell r="BZ6">
            <v>2</v>
          </cell>
          <cell r="CA6">
            <v>1</v>
          </cell>
          <cell r="CB6">
            <v>2.5</v>
          </cell>
          <cell r="CC6">
            <v>1.5</v>
          </cell>
          <cell r="CD6">
            <v>3</v>
          </cell>
          <cell r="CE6">
            <v>2.5</v>
          </cell>
        </row>
        <row r="12">
          <cell r="BV12">
            <v>0.1</v>
          </cell>
          <cell r="BX12">
            <v>0.25</v>
          </cell>
          <cell r="BZ12">
            <v>0.5</v>
          </cell>
          <cell r="CB12">
            <v>0.75</v>
          </cell>
          <cell r="CD12">
            <v>1</v>
          </cell>
        </row>
        <row r="20">
          <cell r="BV20">
            <v>55247</v>
          </cell>
          <cell r="BX20">
            <v>35361</v>
          </cell>
          <cell r="BZ20">
            <v>22530</v>
          </cell>
          <cell r="CB20">
            <v>22003</v>
          </cell>
          <cell r="CD20">
            <v>21500</v>
          </cell>
        </row>
        <row r="22">
          <cell r="BV22">
            <v>0.05</v>
          </cell>
          <cell r="BX22">
            <v>0.2</v>
          </cell>
          <cell r="BZ22">
            <v>0.5</v>
          </cell>
          <cell r="CB22">
            <v>0.8</v>
          </cell>
          <cell r="CD22">
            <v>1</v>
          </cell>
        </row>
        <row r="23">
          <cell r="BV23">
            <v>0.05</v>
          </cell>
          <cell r="BX23">
            <v>0.2</v>
          </cell>
          <cell r="BZ23">
            <v>0.5</v>
          </cell>
          <cell r="CB23">
            <v>0.8</v>
          </cell>
          <cell r="CD23">
            <v>1</v>
          </cell>
        </row>
        <row r="24">
          <cell r="BV24">
            <v>200</v>
          </cell>
          <cell r="BX24">
            <v>3800</v>
          </cell>
          <cell r="BZ24">
            <v>3800</v>
          </cell>
          <cell r="CB24">
            <v>3800</v>
          </cell>
          <cell r="CD24">
            <v>3400</v>
          </cell>
        </row>
        <row r="25">
          <cell r="BV25">
            <v>0</v>
          </cell>
          <cell r="BX25">
            <v>3800</v>
          </cell>
          <cell r="BZ25">
            <v>3800</v>
          </cell>
          <cell r="CB25">
            <v>3800</v>
          </cell>
          <cell r="CD25">
            <v>3600</v>
          </cell>
        </row>
        <row r="26">
          <cell r="BV26">
            <v>0</v>
          </cell>
          <cell r="BX26">
            <v>20</v>
          </cell>
          <cell r="BZ26">
            <v>20</v>
          </cell>
          <cell r="CB26">
            <v>2</v>
          </cell>
          <cell r="CD26">
            <v>20</v>
          </cell>
        </row>
        <row r="27">
          <cell r="BV27">
            <v>0</v>
          </cell>
          <cell r="BX27">
            <v>24</v>
          </cell>
          <cell r="BZ27">
            <v>24</v>
          </cell>
          <cell r="CB27">
            <v>24</v>
          </cell>
          <cell r="CD27">
            <v>8</v>
          </cell>
        </row>
        <row r="29">
          <cell r="BV29">
            <v>1</v>
          </cell>
          <cell r="BX29">
            <v>1</v>
          </cell>
          <cell r="BZ29">
            <v>1</v>
          </cell>
          <cell r="CB29">
            <v>1</v>
          </cell>
          <cell r="CD29">
            <v>1</v>
          </cell>
        </row>
        <row r="31">
          <cell r="BV31">
            <v>1</v>
          </cell>
          <cell r="BX31">
            <v>6</v>
          </cell>
          <cell r="BZ31">
            <v>6</v>
          </cell>
          <cell r="CB31">
            <v>6</v>
          </cell>
          <cell r="CD31">
            <v>1</v>
          </cell>
        </row>
        <row r="32">
          <cell r="BV32">
            <v>10</v>
          </cell>
          <cell r="BX32">
            <v>40</v>
          </cell>
          <cell r="BZ32">
            <v>40</v>
          </cell>
          <cell r="CB32">
            <v>40</v>
          </cell>
          <cell r="CD32">
            <v>20</v>
          </cell>
        </row>
        <row r="45">
          <cell r="BV45">
            <v>1</v>
          </cell>
          <cell r="BX45">
            <v>1</v>
          </cell>
          <cell r="BZ45">
            <v>1</v>
          </cell>
          <cell r="CB45">
            <v>1</v>
          </cell>
          <cell r="CD45">
            <v>1</v>
          </cell>
        </row>
        <row r="50">
          <cell r="BV50">
            <v>1</v>
          </cell>
          <cell r="BX50">
            <v>6</v>
          </cell>
          <cell r="BZ50">
            <v>6</v>
          </cell>
          <cell r="CB50">
            <v>6</v>
          </cell>
          <cell r="CD50">
            <v>1</v>
          </cell>
        </row>
        <row r="51">
          <cell r="BV51">
            <v>1</v>
          </cell>
          <cell r="BX51">
            <v>1</v>
          </cell>
          <cell r="BZ51">
            <v>0</v>
          </cell>
          <cell r="CB51">
            <v>0</v>
          </cell>
          <cell r="CD51">
            <v>0</v>
          </cell>
        </row>
        <row r="52">
          <cell r="BV52">
            <v>0.2</v>
          </cell>
          <cell r="BX52">
            <v>0.5</v>
          </cell>
          <cell r="BZ52">
            <v>0.8</v>
          </cell>
          <cell r="CB52">
            <v>1</v>
          </cell>
          <cell r="CD52">
            <v>0</v>
          </cell>
        </row>
        <row r="53">
          <cell r="BV53">
            <v>1</v>
          </cell>
          <cell r="BX53">
            <v>1</v>
          </cell>
          <cell r="BZ53">
            <v>1</v>
          </cell>
          <cell r="CB53">
            <v>1</v>
          </cell>
          <cell r="CD53">
            <v>0</v>
          </cell>
        </row>
        <row r="59">
          <cell r="BV59">
            <v>0</v>
          </cell>
          <cell r="BX59" t="str">
            <v>100%
diseño del modelo</v>
          </cell>
          <cell r="BZ59">
            <v>1</v>
          </cell>
          <cell r="CB59">
            <v>1</v>
          </cell>
          <cell r="CD59">
            <v>1</v>
          </cell>
        </row>
        <row r="61">
          <cell r="BV61" t="str">
            <v>100%
planeación</v>
          </cell>
          <cell r="BX61">
            <v>1</v>
          </cell>
          <cell r="BZ61">
            <v>1</v>
          </cell>
          <cell r="CB61">
            <v>1</v>
          </cell>
          <cell r="CD61">
            <v>1</v>
          </cell>
        </row>
        <row r="64">
          <cell r="BV64" t="str">
            <v>100%
planeación</v>
          </cell>
          <cell r="BX64">
            <v>1</v>
          </cell>
          <cell r="BZ64">
            <v>1</v>
          </cell>
          <cell r="CB64">
            <v>1</v>
          </cell>
          <cell r="CD64">
            <v>1</v>
          </cell>
        </row>
        <row r="67">
          <cell r="BX67">
            <v>1</v>
          </cell>
          <cell r="BZ67">
            <v>1</v>
          </cell>
          <cell r="CB67">
            <v>1</v>
          </cell>
          <cell r="CD67">
            <v>1</v>
          </cell>
        </row>
        <row r="70">
          <cell r="BV70" t="str">
            <v>25 Mediciones</v>
          </cell>
          <cell r="BZ70" t="str">
            <v>25 Mediciones</v>
          </cell>
          <cell r="CD70" t="str">
            <v>25 Mediciones</v>
          </cell>
        </row>
        <row r="71">
          <cell r="BX71" t="str">
            <v>27 Intervenciones de 25 Personas</v>
          </cell>
          <cell r="BZ71" t="str">
            <v>27 Intervenciones de 25 Personas</v>
          </cell>
          <cell r="CB71" t="str">
            <v>27 Intervenciones de 25 Personas</v>
          </cell>
          <cell r="CD71" t="str">
            <v>27 Intervenciones de 25 Personas</v>
          </cell>
        </row>
        <row r="72">
          <cell r="BX72" t="str">
            <v>12 Jornadas de Reinducci{on</v>
          </cell>
          <cell r="BZ72" t="str">
            <v>12 Jornadas de Reinducci{on</v>
          </cell>
          <cell r="CB72" t="str">
            <v>12 Jornadas de Reinducci{on</v>
          </cell>
          <cell r="CD72" t="str">
            <v>12 Jornadas de Reinducci{on</v>
          </cell>
        </row>
        <row r="73">
          <cell r="BV73" t="str">
            <v>12 a 15 procesos de formación</v>
          </cell>
          <cell r="BX73" t="str">
            <v>12 a 15 procesos de formación</v>
          </cell>
          <cell r="BZ73" t="str">
            <v>12 a 15 procesos de formación</v>
          </cell>
          <cell r="CB73" t="str">
            <v>12 a 15 procesos de formación</v>
          </cell>
          <cell r="CD73" t="str">
            <v>12 a 15 procesos de formación</v>
          </cell>
        </row>
        <row r="74">
          <cell r="BV74" t="str">
            <v>5 Ambitos de intervención</v>
          </cell>
          <cell r="BX74" t="str">
            <v>5 Ambitos de intervención</v>
          </cell>
          <cell r="BZ74" t="str">
            <v>5 Ambitos de intervención</v>
          </cell>
          <cell r="CB74" t="str">
            <v>5 Ambitos de intervención</v>
          </cell>
          <cell r="CD74" t="str">
            <v>5 Ambitos de intervención</v>
          </cell>
        </row>
        <row r="75">
          <cell r="BX75" t="str">
            <v>Línea Base</v>
          </cell>
        </row>
        <row r="83">
          <cell r="BV83">
            <v>0</v>
          </cell>
          <cell r="BX83">
            <v>0.1</v>
          </cell>
          <cell r="BZ83">
            <v>0.2</v>
          </cell>
          <cell r="CB83">
            <v>0.3</v>
          </cell>
          <cell r="CD83">
            <v>0.1</v>
          </cell>
        </row>
        <row r="86">
          <cell r="BX86">
            <v>1</v>
          </cell>
          <cell r="BZ86">
            <v>1</v>
          </cell>
          <cell r="CB86">
            <v>1</v>
          </cell>
          <cell r="CD86">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enido"/>
      <sheetName val="SDG "/>
      <sheetName val="IDPAC"/>
      <sheetName val="DADEP "/>
      <sheetName val="Sector Gobierno"/>
      <sheetName val="Presupuesto "/>
      <sheetName val="Anexo 1"/>
      <sheetName val="Anexo 2"/>
      <sheetName val="Indicadores de Producto"/>
      <sheetName val="Indicadores de Resultad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EI"/>
      <sheetName val="MAPA ESTRATEGICO"/>
      <sheetName val="PONDERACION OBJE.ESTR"/>
      <sheetName val="EVALUACION OBJE.ESTRA"/>
      <sheetName val="TABLERO INDICADORES"/>
      <sheetName val="TABLERO INDICADORES DEF"/>
      <sheetName val="Evalu.Politicas MIPG"/>
      <sheetName val="INFORMACION ADICIONAL T.CONTROL"/>
    </sheetNames>
    <sheetDataSet>
      <sheetData sheetId="0"/>
      <sheetData sheetId="1"/>
      <sheetData sheetId="2"/>
      <sheetData sheetId="3"/>
      <sheetData sheetId="4">
        <row r="699">
          <cell r="B699" t="str">
            <v>Impacto</v>
          </cell>
        </row>
        <row r="700">
          <cell r="B700" t="str">
            <v>Resultado</v>
          </cell>
        </row>
        <row r="701">
          <cell r="B701" t="str">
            <v>Producto</v>
          </cell>
        </row>
        <row r="702">
          <cell r="B702" t="str">
            <v>Actividades</v>
          </cell>
        </row>
        <row r="703">
          <cell r="B703" t="str">
            <v>Insumo</v>
          </cell>
        </row>
      </sheetData>
      <sheetData sheetId="5">
        <row r="500">
          <cell r="F500" t="str">
            <v>Porcentaje</v>
          </cell>
        </row>
        <row r="501">
          <cell r="C501" t="str">
            <v>Eficacia (Cumplimiento de Metas)</v>
          </cell>
          <cell r="F501" t="str">
            <v>Unidad</v>
          </cell>
        </row>
        <row r="502">
          <cell r="C502" t="str">
            <v>Eficiencia (Uso de Recursos)</v>
          </cell>
          <cell r="F502" t="str">
            <v>Indice</v>
          </cell>
        </row>
        <row r="503">
          <cell r="C503" t="str">
            <v>Efectividad ( Impacto)</v>
          </cell>
          <cell r="F503" t="str">
            <v>Coeficiente</v>
          </cell>
        </row>
        <row r="508">
          <cell r="G508" t="str">
            <v>Suma</v>
          </cell>
        </row>
        <row r="509">
          <cell r="G509" t="str">
            <v>Constante</v>
          </cell>
        </row>
        <row r="510">
          <cell r="G510" t="str">
            <v>Creciente</v>
          </cell>
        </row>
        <row r="511">
          <cell r="G511" t="str">
            <v>Decreciente</v>
          </cell>
        </row>
        <row r="518">
          <cell r="F518" t="str">
            <v>Gestion Misional y de Gobierno</v>
          </cell>
        </row>
        <row r="519">
          <cell r="F519" t="str">
            <v>Transparencia, Participación y Servicio al Ciudadano</v>
          </cell>
        </row>
        <row r="520">
          <cell r="F520" t="str">
            <v>Gestion del Talento Humano</v>
          </cell>
        </row>
        <row r="521">
          <cell r="F521" t="str">
            <v>Eficiencia Administrativa</v>
          </cell>
        </row>
        <row r="522">
          <cell r="F522" t="str">
            <v>Gestion Financiera</v>
          </cell>
        </row>
        <row r="523">
          <cell r="F523" t="str">
            <v>Gobierno en Linea</v>
          </cell>
        </row>
        <row r="524">
          <cell r="F524" t="str">
            <v>MECI</v>
          </cell>
        </row>
      </sheetData>
      <sheetData sheetId="6"/>
      <sheetData sheetId="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AO"/>
      <sheetName val="PDI vs PROC."/>
      <sheetName val="PLATAFORMA"/>
      <sheetName val="Hoja2"/>
      <sheetName val="poa"/>
      <sheetName val="pdi"/>
    </sheetNames>
    <sheetDataSet>
      <sheetData sheetId="0"/>
      <sheetData sheetId="1"/>
      <sheetData sheetId="2"/>
      <sheetData sheetId="3">
        <row r="2">
          <cell r="D2" t="str">
            <v>SUMA</v>
          </cell>
        </row>
        <row r="3">
          <cell r="D3" t="str">
            <v>CONSTANTE</v>
          </cell>
        </row>
        <row r="4">
          <cell r="D4" t="str">
            <v>CRECIENTE</v>
          </cell>
        </row>
        <row r="5">
          <cell r="D5" t="str">
            <v>DECRECIENTE</v>
          </cell>
        </row>
        <row r="7">
          <cell r="E7" t="str">
            <v>MENSUAL</v>
          </cell>
        </row>
        <row r="8">
          <cell r="E8" t="str">
            <v>TRIMESTRAL</v>
          </cell>
        </row>
        <row r="9">
          <cell r="E9" t="str">
            <v>SEMESTRAL</v>
          </cell>
        </row>
        <row r="10">
          <cell r="E10" t="str">
            <v>ANUAL</v>
          </cell>
        </row>
      </sheetData>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ICIO"/>
      <sheetName val="MENU"/>
      <sheetName val="PRESENTACION"/>
      <sheetName val="LINEAMIENTOS"/>
      <sheetName val="CRITERIOS"/>
      <sheetName val="CRONOGRAMA"/>
      <sheetName val="Hoja1"/>
      <sheetName val="ASPECTOS"/>
      <sheetName val="HOJAS DE VIDA"/>
      <sheetName val="SERIE HISTORICA"/>
      <sheetName val="TD LISTA INDICADORES"/>
      <sheetName val="LISTA INDICADORES"/>
      <sheetName val="TD TOTAL BOGOTA"/>
      <sheetName val="TD LOCALIDADES"/>
      <sheetName val="FORMATO HV"/>
      <sheetName val="VISOR"/>
    </sheetNames>
    <sheetDataSet>
      <sheetData sheetId="0" refreshError="1"/>
      <sheetData sheetId="1" refreshError="1"/>
      <sheetData sheetId="2" refreshError="1"/>
      <sheetData sheetId="3" refreshError="1"/>
      <sheetData sheetId="4" refreshError="1"/>
      <sheetData sheetId="5" refreshError="1"/>
      <sheetData sheetId="6">
        <row r="42">
          <cell r="B42" t="str">
            <v>Registro administrativo</v>
          </cell>
        </row>
        <row r="43">
          <cell r="B43" t="str">
            <v>Censo</v>
          </cell>
        </row>
        <row r="44">
          <cell r="B44" t="str">
            <v>Encuesta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ICIO"/>
      <sheetName val="AI"/>
      <sheetName val="AE"/>
      <sheetName val="SM"/>
      <sheetName val="GP"/>
      <sheetName val="GC"/>
      <sheetName val="GR"/>
      <sheetName val="DE"/>
      <sheetName val="GJ"/>
      <sheetName val="SC"/>
      <sheetName val="INFORME CONSOLIDADO"/>
    </sheetNames>
    <sheetDataSet>
      <sheetData sheetId="0" refreshError="1"/>
      <sheetData sheetId="1" refreshError="1"/>
      <sheetData sheetId="2" refreshError="1"/>
      <sheetData sheetId="3" refreshError="1"/>
      <sheetData sheetId="4" refreshError="1"/>
      <sheetData sheetId="5">
        <row r="8">
          <cell r="AI8" t="str">
            <v>PROCESO</v>
          </cell>
        </row>
        <row r="9">
          <cell r="AI9" t="str">
            <v>INDIVIDUAL</v>
          </cell>
        </row>
      </sheetData>
      <sheetData sheetId="6" refreshError="1"/>
      <sheetData sheetId="7">
        <row r="8">
          <cell r="AH8" t="str">
            <v>PROCESO</v>
          </cell>
        </row>
        <row r="9">
          <cell r="AH9" t="str">
            <v>INDIVIDUAL</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Hoja1">
    <tabColor theme="0" tint="-0.34998626667073579"/>
  </sheetPr>
  <dimension ref="A1:AH105"/>
  <sheetViews>
    <sheetView tabSelected="1" zoomScale="55" zoomScaleNormal="55" zoomScaleSheetLayoutView="55" workbookViewId="0">
      <pane xSplit="1" ySplit="6" topLeftCell="C7" activePane="bottomRight" state="frozen"/>
      <selection pane="topRight" activeCell="B1" sqref="B1"/>
      <selection pane="bottomLeft" activeCell="A6" sqref="A6"/>
      <selection pane="bottomRight" activeCell="F7" sqref="F7:F9"/>
    </sheetView>
  </sheetViews>
  <sheetFormatPr baseColWidth="10" defaultRowHeight="18"/>
  <cols>
    <col min="1" max="1" width="4.85546875" style="4" customWidth="1"/>
    <col min="2" max="2" width="26.85546875" style="4" customWidth="1"/>
    <col min="3" max="3" width="26" style="4" customWidth="1"/>
    <col min="4" max="4" width="40.42578125" style="4" customWidth="1"/>
    <col min="5" max="5" width="24" style="4" customWidth="1"/>
    <col min="6" max="6" width="48.85546875" style="4" customWidth="1"/>
    <col min="7" max="7" width="29.85546875" style="4" hidden="1" customWidth="1"/>
    <col min="8" max="9" width="36" style="5" customWidth="1"/>
    <col min="10" max="11" width="40" style="4" customWidth="1"/>
    <col min="12" max="12" width="13.7109375" style="6" customWidth="1"/>
    <col min="13" max="13" width="22.7109375" style="6" customWidth="1"/>
    <col min="14" max="14" width="28.28515625" style="6" customWidth="1"/>
    <col min="15" max="15" width="29.28515625" style="4" customWidth="1"/>
    <col min="16" max="16" width="47.42578125" style="4" customWidth="1"/>
    <col min="17" max="18" width="8.85546875" style="7" hidden="1" customWidth="1"/>
    <col min="19" max="19" width="63.42578125" style="7" hidden="1" customWidth="1"/>
    <col min="20" max="21" width="8.85546875" style="7" customWidth="1"/>
    <col min="22" max="22" width="63.42578125" style="7" customWidth="1"/>
    <col min="23" max="24" width="8.85546875" style="7" customWidth="1"/>
    <col min="25" max="25" width="60.140625" style="7" customWidth="1"/>
    <col min="26" max="27" width="8.85546875" style="7" customWidth="1"/>
    <col min="28" max="28" width="63.5703125" style="7" customWidth="1"/>
    <col min="29" max="30" width="8.85546875" style="7" customWidth="1"/>
    <col min="31" max="31" width="59.5703125" style="7" customWidth="1"/>
    <col min="32" max="33" width="85.85546875" style="7" customWidth="1"/>
    <col min="34" max="34" width="55.42578125" style="8" customWidth="1"/>
    <col min="35" max="16384" width="11.42578125" style="4"/>
  </cols>
  <sheetData>
    <row r="1" spans="1:34" ht="107.25" customHeight="1" thickBot="1">
      <c r="A1" s="1">
        <f ca="1">NOW()</f>
        <v>42796.604175</v>
      </c>
      <c r="B1" s="2" t="s">
        <v>0</v>
      </c>
      <c r="C1" s="2">
        <f ca="1">TODAY()</f>
        <v>42796</v>
      </c>
      <c r="D1" s="2" t="s">
        <v>1</v>
      </c>
      <c r="E1" s="2">
        <f ca="1">TODAY()</f>
        <v>42796</v>
      </c>
      <c r="F1" s="3">
        <f ca="1">NOW()</f>
        <v>42796.604175</v>
      </c>
    </row>
    <row r="2" spans="1:34" ht="18.75" customHeight="1">
      <c r="A2" s="351" t="s">
        <v>2</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row>
    <row r="3" spans="1:34" s="9" customFormat="1" ht="18" customHeight="1" thickBot="1">
      <c r="H3" s="10"/>
      <c r="I3" s="10"/>
      <c r="L3" s="11"/>
      <c r="M3" s="11"/>
      <c r="N3" s="11"/>
      <c r="AH3" s="12"/>
    </row>
    <row r="4" spans="1:34" s="9" customFormat="1" ht="66.75" customHeight="1" thickBot="1">
      <c r="A4" s="13" t="s">
        <v>3</v>
      </c>
      <c r="B4" s="14" t="s">
        <v>4</v>
      </c>
      <c r="C4" s="14" t="s">
        <v>4</v>
      </c>
      <c r="D4" s="14" t="s">
        <v>5</v>
      </c>
      <c r="E4" s="15"/>
      <c r="F4" s="352" t="s">
        <v>6</v>
      </c>
      <c r="G4" s="354" t="s">
        <v>7</v>
      </c>
      <c r="H4" s="356" t="s">
        <v>8</v>
      </c>
      <c r="I4" s="356" t="s">
        <v>9</v>
      </c>
      <c r="J4" s="14" t="s">
        <v>10</v>
      </c>
      <c r="K4" s="15" t="s">
        <v>11</v>
      </c>
      <c r="L4" s="354" t="s">
        <v>12</v>
      </c>
      <c r="M4" s="354" t="s">
        <v>13</v>
      </c>
      <c r="N4" s="354" t="s">
        <v>14</v>
      </c>
      <c r="O4" s="15" t="s">
        <v>15</v>
      </c>
      <c r="P4" s="15" t="s">
        <v>16</v>
      </c>
      <c r="Q4" s="16"/>
      <c r="R4" s="16"/>
      <c r="S4" s="16"/>
      <c r="T4" s="16"/>
      <c r="U4" s="16"/>
      <c r="V4" s="16"/>
      <c r="W4" s="16"/>
      <c r="X4" s="16"/>
      <c r="Y4" s="16"/>
      <c r="Z4" s="16"/>
      <c r="AA4" s="16"/>
      <c r="AB4" s="16"/>
      <c r="AC4" s="16"/>
      <c r="AD4" s="16"/>
      <c r="AE4" s="16"/>
      <c r="AF4" s="16"/>
      <c r="AG4" s="17" t="s">
        <v>17</v>
      </c>
      <c r="AH4" s="18"/>
    </row>
    <row r="5" spans="1:34" s="9" customFormat="1" ht="25.5" customHeight="1" thickBot="1">
      <c r="A5" s="19"/>
      <c r="B5" s="20" t="s">
        <v>18</v>
      </c>
      <c r="C5" s="21" t="s">
        <v>19</v>
      </c>
      <c r="D5" s="22"/>
      <c r="E5" s="20"/>
      <c r="F5" s="353"/>
      <c r="G5" s="355"/>
      <c r="H5" s="357"/>
      <c r="I5" s="357"/>
      <c r="J5" s="23"/>
      <c r="K5" s="23"/>
      <c r="L5" s="355"/>
      <c r="M5" s="355"/>
      <c r="N5" s="355"/>
      <c r="O5" s="23"/>
      <c r="P5" s="23"/>
      <c r="Q5" s="358">
        <v>2016</v>
      </c>
      <c r="R5" s="359"/>
      <c r="S5" s="24" t="s">
        <v>20</v>
      </c>
      <c r="T5" s="358">
        <v>2017</v>
      </c>
      <c r="U5" s="359"/>
      <c r="V5" s="24" t="s">
        <v>21</v>
      </c>
      <c r="W5" s="358">
        <v>2018</v>
      </c>
      <c r="X5" s="359"/>
      <c r="Y5" s="24" t="s">
        <v>22</v>
      </c>
      <c r="Z5" s="358">
        <v>2019</v>
      </c>
      <c r="AA5" s="359"/>
      <c r="AB5" s="24" t="s">
        <v>23</v>
      </c>
      <c r="AC5" s="358">
        <v>2020</v>
      </c>
      <c r="AD5" s="359"/>
      <c r="AE5" s="24" t="s">
        <v>24</v>
      </c>
      <c r="AF5" s="25" t="s">
        <v>25</v>
      </c>
      <c r="AG5" s="26"/>
      <c r="AH5" s="27"/>
    </row>
    <row r="6" spans="1:34" s="9" customFormat="1" ht="18.75" thickBot="1">
      <c r="A6" s="28"/>
      <c r="B6" s="23" t="s">
        <v>26</v>
      </c>
      <c r="C6" s="29" t="s">
        <v>27</v>
      </c>
      <c r="D6" s="29"/>
      <c r="E6" s="30"/>
      <c r="F6" s="353"/>
      <c r="G6" s="355"/>
      <c r="H6" s="357"/>
      <c r="I6" s="357"/>
      <c r="J6" s="29"/>
      <c r="K6" s="29"/>
      <c r="L6" s="355"/>
      <c r="M6" s="355"/>
      <c r="N6" s="355"/>
      <c r="O6" s="29"/>
      <c r="P6" s="29"/>
      <c r="Q6" s="25" t="s">
        <v>28</v>
      </c>
      <c r="R6" s="25" t="s">
        <v>29</v>
      </c>
      <c r="S6" s="25"/>
      <c r="T6" s="25" t="s">
        <v>28</v>
      </c>
      <c r="U6" s="25" t="s">
        <v>29</v>
      </c>
      <c r="V6" s="25"/>
      <c r="W6" s="25" t="s">
        <v>28</v>
      </c>
      <c r="X6" s="25" t="s">
        <v>29</v>
      </c>
      <c r="Y6" s="25"/>
      <c r="Z6" s="25" t="s">
        <v>28</v>
      </c>
      <c r="AA6" s="25" t="s">
        <v>29</v>
      </c>
      <c r="AB6" s="25"/>
      <c r="AC6" s="25" t="s">
        <v>28</v>
      </c>
      <c r="AD6" s="25" t="s">
        <v>29</v>
      </c>
      <c r="AE6" s="31"/>
      <c r="AF6" s="32"/>
      <c r="AG6" s="33"/>
      <c r="AH6" s="34"/>
    </row>
    <row r="7" spans="1:34" ht="283.5" customHeight="1">
      <c r="A7" s="360">
        <v>1</v>
      </c>
      <c r="B7" s="363" t="s">
        <v>30</v>
      </c>
      <c r="C7" s="366" t="s">
        <v>31</v>
      </c>
      <c r="D7" s="369" t="s">
        <v>32</v>
      </c>
      <c r="E7" s="35">
        <v>1</v>
      </c>
      <c r="F7" s="372" t="s">
        <v>33</v>
      </c>
      <c r="G7" s="36" t="s">
        <v>34</v>
      </c>
      <c r="H7" s="37" t="s">
        <v>35</v>
      </c>
      <c r="I7" s="38" t="s">
        <v>36</v>
      </c>
      <c r="J7" s="39" t="s">
        <v>37</v>
      </c>
      <c r="K7" s="40" t="s">
        <v>38</v>
      </c>
      <c r="L7" s="41"/>
      <c r="M7" s="41"/>
      <c r="N7" s="41" t="s">
        <v>39</v>
      </c>
      <c r="O7" s="42" t="s">
        <v>40</v>
      </c>
      <c r="P7" s="43" t="s">
        <v>41</v>
      </c>
      <c r="Q7" s="44">
        <v>1</v>
      </c>
      <c r="R7" s="44">
        <v>0.8</v>
      </c>
      <c r="S7" s="44"/>
      <c r="T7" s="44">
        <v>1</v>
      </c>
      <c r="U7" s="44">
        <v>0.6</v>
      </c>
      <c r="V7" s="44"/>
      <c r="W7" s="44">
        <v>1</v>
      </c>
      <c r="X7" s="44">
        <v>0.75</v>
      </c>
      <c r="Y7" s="44"/>
      <c r="Z7" s="44">
        <v>1</v>
      </c>
      <c r="AA7" s="44">
        <v>0.7</v>
      </c>
      <c r="AB7" s="44"/>
      <c r="AC7" s="44">
        <v>1</v>
      </c>
      <c r="AD7" s="44">
        <v>0.9</v>
      </c>
      <c r="AE7" s="44"/>
      <c r="AF7" s="45"/>
      <c r="AG7" s="45"/>
      <c r="AH7" s="46"/>
    </row>
    <row r="8" spans="1:34" ht="283.5" customHeight="1">
      <c r="A8" s="361"/>
      <c r="B8" s="364"/>
      <c r="C8" s="367"/>
      <c r="D8" s="370"/>
      <c r="E8" s="47">
        <v>2</v>
      </c>
      <c r="F8" s="373"/>
      <c r="G8" s="48" t="s">
        <v>42</v>
      </c>
      <c r="H8" s="49" t="s">
        <v>35</v>
      </c>
      <c r="I8" s="50" t="s">
        <v>43</v>
      </c>
      <c r="J8" s="51" t="s">
        <v>44</v>
      </c>
      <c r="K8" s="52" t="s">
        <v>45</v>
      </c>
      <c r="L8" s="53" t="s">
        <v>39</v>
      </c>
      <c r="M8" s="53"/>
      <c r="N8" s="53"/>
      <c r="O8" s="54" t="s">
        <v>46</v>
      </c>
      <c r="P8" s="55" t="s">
        <v>47</v>
      </c>
      <c r="Q8" s="56">
        <v>200</v>
      </c>
      <c r="R8" s="56">
        <v>100</v>
      </c>
      <c r="S8" s="56"/>
      <c r="T8" s="56">
        <v>250</v>
      </c>
      <c r="U8" s="56">
        <v>150</v>
      </c>
      <c r="V8" s="56"/>
      <c r="W8" s="56">
        <v>300</v>
      </c>
      <c r="X8" s="56">
        <v>225</v>
      </c>
      <c r="Y8" s="56"/>
      <c r="Z8" s="56">
        <v>400</v>
      </c>
      <c r="AA8" s="56">
        <v>350</v>
      </c>
      <c r="AB8" s="56"/>
      <c r="AC8" s="56">
        <v>500</v>
      </c>
      <c r="AD8" s="56">
        <v>500</v>
      </c>
      <c r="AE8" s="56"/>
      <c r="AF8" s="56"/>
      <c r="AG8" s="57"/>
      <c r="AH8" s="58"/>
    </row>
    <row r="9" spans="1:34" ht="283.5" customHeight="1" thickBot="1">
      <c r="A9" s="361"/>
      <c r="B9" s="364"/>
      <c r="C9" s="367"/>
      <c r="D9" s="370"/>
      <c r="E9" s="47">
        <v>2</v>
      </c>
      <c r="F9" s="374"/>
      <c r="G9" s="59" t="s">
        <v>48</v>
      </c>
      <c r="H9" s="49" t="s">
        <v>35</v>
      </c>
      <c r="I9" s="50" t="s">
        <v>43</v>
      </c>
      <c r="J9" s="51" t="s">
        <v>49</v>
      </c>
      <c r="K9" s="60" t="s">
        <v>50</v>
      </c>
      <c r="L9" s="61"/>
      <c r="M9" s="61"/>
      <c r="N9" s="61" t="s">
        <v>39</v>
      </c>
      <c r="O9" s="62" t="s">
        <v>51</v>
      </c>
      <c r="P9" s="63" t="s">
        <v>52</v>
      </c>
      <c r="Q9" s="64"/>
      <c r="R9" s="64"/>
      <c r="S9" s="64"/>
      <c r="T9" s="64"/>
      <c r="U9" s="64"/>
      <c r="V9" s="64"/>
      <c r="W9" s="64"/>
      <c r="X9" s="64"/>
      <c r="Y9" s="64"/>
      <c r="Z9" s="64"/>
      <c r="AA9" s="64"/>
      <c r="AB9" s="64"/>
      <c r="AC9" s="64"/>
      <c r="AD9" s="64"/>
      <c r="AE9" s="64"/>
      <c r="AF9" s="65"/>
      <c r="AG9" s="66"/>
      <c r="AH9" s="58"/>
    </row>
    <row r="10" spans="1:34" ht="283.5" customHeight="1" thickBot="1">
      <c r="A10" s="361"/>
      <c r="B10" s="364"/>
      <c r="C10" s="368"/>
      <c r="D10" s="370"/>
      <c r="E10" s="47">
        <v>3</v>
      </c>
      <c r="F10" s="375" t="s">
        <v>53</v>
      </c>
      <c r="G10" s="59" t="s">
        <v>54</v>
      </c>
      <c r="H10" s="49" t="s">
        <v>35</v>
      </c>
      <c r="I10" s="38" t="s">
        <v>36</v>
      </c>
      <c r="J10" s="51" t="s">
        <v>55</v>
      </c>
      <c r="K10" s="60" t="s">
        <v>56</v>
      </c>
      <c r="L10" s="61"/>
      <c r="M10" s="61" t="s">
        <v>39</v>
      </c>
      <c r="N10" s="61"/>
      <c r="O10" s="48" t="s">
        <v>57</v>
      </c>
      <c r="P10" s="63" t="s">
        <v>58</v>
      </c>
      <c r="Q10" s="67"/>
      <c r="R10" s="65"/>
      <c r="S10" s="65"/>
      <c r="T10" s="67"/>
      <c r="U10" s="65"/>
      <c r="V10" s="65"/>
      <c r="W10" s="67"/>
      <c r="X10" s="65"/>
      <c r="Y10" s="65"/>
      <c r="Z10" s="67"/>
      <c r="AA10" s="65"/>
      <c r="AB10" s="65"/>
      <c r="AC10" s="67"/>
      <c r="AD10" s="65"/>
      <c r="AE10" s="65"/>
      <c r="AF10" s="65"/>
      <c r="AG10" s="66"/>
      <c r="AH10" s="58"/>
    </row>
    <row r="11" spans="1:34" ht="283.5" customHeight="1">
      <c r="A11" s="361"/>
      <c r="B11" s="364"/>
      <c r="C11" s="375" t="s">
        <v>59</v>
      </c>
      <c r="D11" s="370"/>
      <c r="E11" s="47">
        <v>4</v>
      </c>
      <c r="F11" s="373"/>
      <c r="G11" s="59" t="s">
        <v>54</v>
      </c>
      <c r="H11" s="49" t="s">
        <v>35</v>
      </c>
      <c r="I11" s="38" t="s">
        <v>36</v>
      </c>
      <c r="J11" s="51" t="s">
        <v>60</v>
      </c>
      <c r="K11" s="68" t="s">
        <v>61</v>
      </c>
      <c r="L11" s="69"/>
      <c r="M11" s="69" t="s">
        <v>39</v>
      </c>
      <c r="N11" s="69"/>
      <c r="O11" s="63" t="s">
        <v>62</v>
      </c>
      <c r="P11" s="68" t="s">
        <v>63</v>
      </c>
      <c r="Q11" s="67"/>
      <c r="R11" s="65"/>
      <c r="S11" s="65"/>
      <c r="T11" s="67"/>
      <c r="U11" s="65"/>
      <c r="V11" s="65"/>
      <c r="W11" s="67"/>
      <c r="X11" s="65"/>
      <c r="Y11" s="65"/>
      <c r="Z11" s="67"/>
      <c r="AA11" s="65"/>
      <c r="AB11" s="65"/>
      <c r="AC11" s="67"/>
      <c r="AD11" s="65"/>
      <c r="AE11" s="65"/>
      <c r="AF11" s="65"/>
      <c r="AG11" s="65"/>
      <c r="AH11" s="70"/>
    </row>
    <row r="12" spans="1:34" ht="283.5" customHeight="1" thickBot="1">
      <c r="A12" s="361"/>
      <c r="B12" s="364"/>
      <c r="C12" s="373"/>
      <c r="D12" s="370"/>
      <c r="E12" s="47"/>
      <c r="F12" s="373"/>
      <c r="G12" s="59" t="s">
        <v>42</v>
      </c>
      <c r="H12" s="49" t="s">
        <v>35</v>
      </c>
      <c r="I12" s="50" t="s">
        <v>43</v>
      </c>
      <c r="J12" s="51" t="s">
        <v>64</v>
      </c>
      <c r="K12" s="68" t="s">
        <v>61</v>
      </c>
      <c r="L12" s="69"/>
      <c r="M12" s="69"/>
      <c r="N12" s="69" t="s">
        <v>39</v>
      </c>
      <c r="O12" s="63" t="s">
        <v>62</v>
      </c>
      <c r="P12" s="68" t="s">
        <v>65</v>
      </c>
      <c r="Q12" s="67"/>
      <c r="R12" s="65"/>
      <c r="S12" s="65"/>
      <c r="T12" s="67"/>
      <c r="U12" s="65"/>
      <c r="V12" s="65"/>
      <c r="W12" s="67"/>
      <c r="X12" s="65"/>
      <c r="Y12" s="65"/>
      <c r="Z12" s="67"/>
      <c r="AA12" s="65"/>
      <c r="AB12" s="65"/>
      <c r="AC12" s="67"/>
      <c r="AD12" s="65"/>
      <c r="AE12" s="65"/>
      <c r="AF12" s="65"/>
      <c r="AG12" s="65"/>
      <c r="AH12" s="70"/>
    </row>
    <row r="13" spans="1:34" ht="283.5" customHeight="1">
      <c r="A13" s="361"/>
      <c r="B13" s="364"/>
      <c r="C13" s="373"/>
      <c r="D13" s="370"/>
      <c r="E13" s="47"/>
      <c r="F13" s="373"/>
      <c r="G13" s="59" t="s">
        <v>66</v>
      </c>
      <c r="H13" s="49" t="s">
        <v>35</v>
      </c>
      <c r="I13" s="38" t="s">
        <v>36</v>
      </c>
      <c r="J13" s="51" t="s">
        <v>67</v>
      </c>
      <c r="K13" s="59" t="s">
        <v>68</v>
      </c>
      <c r="L13" s="69"/>
      <c r="M13" s="69"/>
      <c r="N13" s="69"/>
      <c r="O13" s="63" t="s">
        <v>69</v>
      </c>
      <c r="P13" s="68" t="s">
        <v>70</v>
      </c>
      <c r="Q13" s="71"/>
      <c r="R13" s="56"/>
      <c r="S13" s="56"/>
      <c r="T13" s="71"/>
      <c r="U13" s="56"/>
      <c r="V13" s="56"/>
      <c r="W13" s="71"/>
      <c r="X13" s="56"/>
      <c r="Y13" s="56"/>
      <c r="Z13" s="71"/>
      <c r="AA13" s="56"/>
      <c r="AB13" s="56"/>
      <c r="AC13" s="71"/>
      <c r="AD13" s="56"/>
      <c r="AE13" s="56"/>
      <c r="AF13" s="56"/>
      <c r="AG13" s="56"/>
      <c r="AH13" s="70"/>
    </row>
    <row r="14" spans="1:34" ht="283.5" customHeight="1">
      <c r="A14" s="361"/>
      <c r="B14" s="364"/>
      <c r="C14" s="373"/>
      <c r="D14" s="370"/>
      <c r="E14" s="47">
        <v>6</v>
      </c>
      <c r="F14" s="374"/>
      <c r="G14" s="59" t="s">
        <v>42</v>
      </c>
      <c r="H14" s="49" t="s">
        <v>35</v>
      </c>
      <c r="I14" s="50" t="s">
        <v>43</v>
      </c>
      <c r="J14" s="51" t="s">
        <v>71</v>
      </c>
      <c r="K14" s="59" t="s">
        <v>68</v>
      </c>
      <c r="L14" s="72" t="s">
        <v>39</v>
      </c>
      <c r="M14" s="72"/>
      <c r="N14" s="72"/>
      <c r="O14" s="68" t="s">
        <v>72</v>
      </c>
      <c r="P14" s="68" t="s">
        <v>73</v>
      </c>
      <c r="Q14" s="65"/>
      <c r="R14" s="65"/>
      <c r="S14" s="65"/>
      <c r="T14" s="65"/>
      <c r="U14" s="65"/>
      <c r="V14" s="65"/>
      <c r="W14" s="65"/>
      <c r="X14" s="65"/>
      <c r="Y14" s="65"/>
      <c r="Z14" s="65"/>
      <c r="AA14" s="65"/>
      <c r="AB14" s="65"/>
      <c r="AC14" s="65"/>
      <c r="AD14" s="65"/>
      <c r="AE14" s="65"/>
      <c r="AF14" s="65"/>
      <c r="AG14" s="65"/>
      <c r="AH14" s="73"/>
    </row>
    <row r="15" spans="1:34" ht="283.5" customHeight="1" thickBot="1">
      <c r="A15" s="361"/>
      <c r="B15" s="364"/>
      <c r="C15" s="373"/>
      <c r="D15" s="370"/>
      <c r="E15" s="47">
        <v>7</v>
      </c>
      <c r="F15" s="59" t="s">
        <v>74</v>
      </c>
      <c r="G15" s="59" t="s">
        <v>54</v>
      </c>
      <c r="H15" s="49" t="s">
        <v>35</v>
      </c>
      <c r="I15" s="50" t="s">
        <v>43</v>
      </c>
      <c r="J15" s="51" t="s">
        <v>75</v>
      </c>
      <c r="K15" s="59" t="s">
        <v>76</v>
      </c>
      <c r="L15" s="72"/>
      <c r="M15" s="72"/>
      <c r="N15" s="72" t="s">
        <v>39</v>
      </c>
      <c r="O15" s="68" t="s">
        <v>77</v>
      </c>
      <c r="P15" s="68" t="s">
        <v>78</v>
      </c>
      <c r="Q15" s="65"/>
      <c r="R15" s="65"/>
      <c r="S15" s="65"/>
      <c r="T15" s="65"/>
      <c r="U15" s="65"/>
      <c r="V15" s="65"/>
      <c r="W15" s="65"/>
      <c r="X15" s="65"/>
      <c r="Y15" s="65"/>
      <c r="Z15" s="65"/>
      <c r="AA15" s="65"/>
      <c r="AB15" s="65"/>
      <c r="AC15" s="65"/>
      <c r="AD15" s="65"/>
      <c r="AE15" s="65"/>
      <c r="AF15" s="65"/>
      <c r="AG15" s="65"/>
      <c r="AH15" s="73"/>
    </row>
    <row r="16" spans="1:34" ht="283.5" customHeight="1">
      <c r="A16" s="362"/>
      <c r="B16" s="364"/>
      <c r="C16" s="373"/>
      <c r="D16" s="370"/>
      <c r="E16" s="47">
        <v>9</v>
      </c>
      <c r="F16" s="375" t="s">
        <v>79</v>
      </c>
      <c r="G16" s="74" t="s">
        <v>54</v>
      </c>
      <c r="H16" s="75" t="s">
        <v>35</v>
      </c>
      <c r="I16" s="38" t="s">
        <v>36</v>
      </c>
      <c r="J16" s="76" t="s">
        <v>80</v>
      </c>
      <c r="K16" s="68" t="s">
        <v>81</v>
      </c>
      <c r="L16" s="72"/>
      <c r="M16" s="72" t="s">
        <v>39</v>
      </c>
      <c r="N16" s="72"/>
      <c r="O16" s="68" t="s">
        <v>81</v>
      </c>
      <c r="P16" s="68" t="s">
        <v>82</v>
      </c>
      <c r="Q16" s="65"/>
      <c r="R16" s="65"/>
      <c r="S16" s="65"/>
      <c r="T16" s="65"/>
      <c r="U16" s="65"/>
      <c r="V16" s="65"/>
      <c r="W16" s="65"/>
      <c r="X16" s="65"/>
      <c r="Y16" s="65"/>
      <c r="Z16" s="65"/>
      <c r="AA16" s="65"/>
      <c r="AB16" s="65"/>
      <c r="AC16" s="65"/>
      <c r="AD16" s="65"/>
      <c r="AE16" s="65"/>
      <c r="AF16" s="65"/>
      <c r="AG16" s="65"/>
      <c r="AH16" s="77"/>
    </row>
    <row r="17" spans="1:34" ht="283.5" customHeight="1">
      <c r="A17" s="78"/>
      <c r="B17" s="364"/>
      <c r="C17" s="373"/>
      <c r="D17" s="370"/>
      <c r="E17" s="47">
        <v>10</v>
      </c>
      <c r="F17" s="374"/>
      <c r="G17" s="74" t="s">
        <v>48</v>
      </c>
      <c r="H17" s="75" t="s">
        <v>35</v>
      </c>
      <c r="I17" s="79" t="s">
        <v>83</v>
      </c>
      <c r="J17" s="76" t="s">
        <v>84</v>
      </c>
      <c r="K17" s="68" t="s">
        <v>85</v>
      </c>
      <c r="L17" s="69" t="s">
        <v>39</v>
      </c>
      <c r="M17" s="69"/>
      <c r="N17" s="69" t="s">
        <v>39</v>
      </c>
      <c r="O17" s="63" t="s">
        <v>86</v>
      </c>
      <c r="P17" s="63" t="s">
        <v>87</v>
      </c>
      <c r="Q17" s="65"/>
      <c r="R17" s="65"/>
      <c r="S17" s="65"/>
      <c r="T17" s="65"/>
      <c r="U17" s="65"/>
      <c r="V17" s="65"/>
      <c r="W17" s="65"/>
      <c r="X17" s="65"/>
      <c r="Y17" s="65"/>
      <c r="Z17" s="65"/>
      <c r="AA17" s="65"/>
      <c r="AB17" s="65"/>
      <c r="AC17" s="65"/>
      <c r="AD17" s="65"/>
      <c r="AE17" s="65"/>
      <c r="AF17" s="65"/>
      <c r="AG17" s="66"/>
      <c r="AH17" s="80"/>
    </row>
    <row r="18" spans="1:34" ht="283.5" customHeight="1" thickBot="1">
      <c r="A18" s="78"/>
      <c r="B18" s="365"/>
      <c r="C18" s="376"/>
      <c r="D18" s="371"/>
      <c r="E18" s="81"/>
      <c r="F18" s="82" t="s">
        <v>88</v>
      </c>
      <c r="G18" s="83" t="s">
        <v>48</v>
      </c>
      <c r="H18" s="84" t="s">
        <v>35</v>
      </c>
      <c r="I18" s="85" t="s">
        <v>83</v>
      </c>
      <c r="J18" s="86" t="s">
        <v>89</v>
      </c>
      <c r="K18" s="82" t="s">
        <v>90</v>
      </c>
      <c r="L18" s="87"/>
      <c r="M18" s="87" t="s">
        <v>39</v>
      </c>
      <c r="N18" s="87"/>
      <c r="O18" s="88" t="s">
        <v>91</v>
      </c>
      <c r="P18" s="88" t="s">
        <v>92</v>
      </c>
      <c r="Q18" s="89"/>
      <c r="R18" s="89"/>
      <c r="S18" s="89"/>
      <c r="T18" s="89"/>
      <c r="U18" s="89"/>
      <c r="V18" s="89"/>
      <c r="W18" s="89"/>
      <c r="X18" s="89"/>
      <c r="Y18" s="89"/>
      <c r="Z18" s="89"/>
      <c r="AA18" s="89"/>
      <c r="AB18" s="89"/>
      <c r="AC18" s="89"/>
      <c r="AD18" s="89"/>
      <c r="AE18" s="89"/>
      <c r="AF18" s="89"/>
      <c r="AG18" s="90"/>
      <c r="AH18" s="91"/>
    </row>
    <row r="19" spans="1:34" s="101" customFormat="1" ht="283.5" customHeight="1" thickBot="1">
      <c r="A19" s="92"/>
      <c r="B19" s="93"/>
      <c r="C19" s="377" t="s">
        <v>93</v>
      </c>
      <c r="D19" s="378" t="s">
        <v>94</v>
      </c>
      <c r="E19" s="94"/>
      <c r="F19" s="380" t="s">
        <v>95</v>
      </c>
      <c r="G19" s="95" t="s">
        <v>96</v>
      </c>
      <c r="H19" s="96" t="s">
        <v>97</v>
      </c>
      <c r="I19" s="96" t="s">
        <v>98</v>
      </c>
      <c r="J19" s="96" t="s">
        <v>99</v>
      </c>
      <c r="K19" s="97" t="s">
        <v>100</v>
      </c>
      <c r="L19" s="98" t="s">
        <v>39</v>
      </c>
      <c r="M19" s="98"/>
      <c r="N19" s="98" t="s">
        <v>39</v>
      </c>
      <c r="O19" s="97" t="s">
        <v>101</v>
      </c>
      <c r="P19" s="99" t="s">
        <v>102</v>
      </c>
      <c r="Q19" s="66"/>
      <c r="R19" s="66"/>
      <c r="S19" s="66"/>
      <c r="T19" s="66"/>
      <c r="U19" s="66"/>
      <c r="V19" s="66"/>
      <c r="W19" s="66"/>
      <c r="X19" s="66"/>
      <c r="Y19" s="66"/>
      <c r="Z19" s="66"/>
      <c r="AA19" s="66"/>
      <c r="AB19" s="66"/>
      <c r="AC19" s="66"/>
      <c r="AD19" s="66"/>
      <c r="AE19" s="66"/>
      <c r="AF19" s="66"/>
      <c r="AG19" s="66"/>
      <c r="AH19" s="100"/>
    </row>
    <row r="20" spans="1:34" s="101" customFormat="1" ht="283.5" customHeight="1">
      <c r="A20" s="360">
        <v>2</v>
      </c>
      <c r="B20" s="382" t="s">
        <v>103</v>
      </c>
      <c r="C20" s="377"/>
      <c r="D20" s="379"/>
      <c r="E20" s="102">
        <v>6</v>
      </c>
      <c r="F20" s="380"/>
      <c r="G20" s="103" t="s">
        <v>96</v>
      </c>
      <c r="H20" s="104" t="s">
        <v>97</v>
      </c>
      <c r="I20" s="104" t="s">
        <v>104</v>
      </c>
      <c r="J20" s="104" t="s">
        <v>105</v>
      </c>
      <c r="K20" s="105" t="s">
        <v>106</v>
      </c>
      <c r="L20" s="98" t="s">
        <v>39</v>
      </c>
      <c r="M20" s="98"/>
      <c r="N20" s="98" t="s">
        <v>39</v>
      </c>
      <c r="O20" s="106" t="s">
        <v>107</v>
      </c>
      <c r="P20" s="107" t="s">
        <v>108</v>
      </c>
      <c r="Q20" s="67"/>
      <c r="R20" s="65"/>
      <c r="S20" s="65"/>
      <c r="T20" s="67"/>
      <c r="U20" s="65"/>
      <c r="V20" s="65"/>
      <c r="W20" s="67"/>
      <c r="X20" s="65"/>
      <c r="Y20" s="65"/>
      <c r="Z20" s="67"/>
      <c r="AA20" s="65"/>
      <c r="AB20" s="65"/>
      <c r="AC20" s="67"/>
      <c r="AD20" s="65"/>
      <c r="AE20" s="65"/>
      <c r="AF20" s="65"/>
      <c r="AG20" s="66"/>
      <c r="AH20" s="100"/>
    </row>
    <row r="21" spans="1:34" s="101" customFormat="1" ht="283.5" customHeight="1">
      <c r="A21" s="361"/>
      <c r="B21" s="383"/>
      <c r="C21" s="377"/>
      <c r="D21" s="379"/>
      <c r="E21" s="102"/>
      <c r="F21" s="380"/>
      <c r="G21" s="103" t="s">
        <v>96</v>
      </c>
      <c r="H21" s="104"/>
      <c r="I21" s="104" t="s">
        <v>104</v>
      </c>
      <c r="J21" s="104" t="s">
        <v>109</v>
      </c>
      <c r="K21" s="105"/>
      <c r="L21" s="98"/>
      <c r="M21" s="98"/>
      <c r="N21" s="98"/>
      <c r="O21" s="97" t="s">
        <v>110</v>
      </c>
      <c r="P21" s="99" t="s">
        <v>111</v>
      </c>
      <c r="Q21" s="56"/>
      <c r="R21" s="56"/>
      <c r="S21" s="56"/>
      <c r="T21" s="56"/>
      <c r="U21" s="56"/>
      <c r="V21" s="56"/>
      <c r="W21" s="56"/>
      <c r="X21" s="56"/>
      <c r="Y21" s="56"/>
      <c r="Z21" s="56"/>
      <c r="AA21" s="56"/>
      <c r="AB21" s="56"/>
      <c r="AC21" s="56"/>
      <c r="AD21" s="56"/>
      <c r="AE21" s="56"/>
      <c r="AF21" s="56"/>
      <c r="AG21" s="57"/>
      <c r="AH21" s="100"/>
    </row>
    <row r="22" spans="1:34" s="101" customFormat="1" ht="283.5" customHeight="1">
      <c r="A22" s="361"/>
      <c r="B22" s="383"/>
      <c r="C22" s="377"/>
      <c r="D22" s="379"/>
      <c r="E22" s="102"/>
      <c r="F22" s="380"/>
      <c r="G22" s="103" t="s">
        <v>96</v>
      </c>
      <c r="H22" s="104"/>
      <c r="I22" s="104" t="s">
        <v>104</v>
      </c>
      <c r="J22" s="104" t="s">
        <v>112</v>
      </c>
      <c r="K22" s="105"/>
      <c r="L22" s="98"/>
      <c r="M22" s="98"/>
      <c r="N22" s="98"/>
      <c r="O22" s="97" t="s">
        <v>113</v>
      </c>
      <c r="P22" s="99" t="s">
        <v>114</v>
      </c>
      <c r="Q22" s="67"/>
      <c r="R22" s="65"/>
      <c r="S22" s="65"/>
      <c r="T22" s="67"/>
      <c r="U22" s="65"/>
      <c r="V22" s="65"/>
      <c r="W22" s="67"/>
      <c r="X22" s="65"/>
      <c r="Y22" s="65"/>
      <c r="Z22" s="67"/>
      <c r="AA22" s="65"/>
      <c r="AB22" s="65"/>
      <c r="AC22" s="67"/>
      <c r="AD22" s="65"/>
      <c r="AE22" s="65"/>
      <c r="AF22" s="65"/>
      <c r="AG22" s="66"/>
      <c r="AH22" s="100"/>
    </row>
    <row r="23" spans="1:34" s="101" customFormat="1" ht="283.5" customHeight="1">
      <c r="A23" s="361"/>
      <c r="B23" s="383"/>
      <c r="C23" s="377"/>
      <c r="D23" s="379"/>
      <c r="E23" s="102"/>
      <c r="F23" s="380"/>
      <c r="G23" s="103" t="s">
        <v>96</v>
      </c>
      <c r="H23" s="104"/>
      <c r="I23" s="104" t="s">
        <v>104</v>
      </c>
      <c r="J23" s="104" t="s">
        <v>115</v>
      </c>
      <c r="K23" s="105"/>
      <c r="L23" s="98"/>
      <c r="M23" s="98"/>
      <c r="N23" s="98"/>
      <c r="O23" s="97" t="s">
        <v>116</v>
      </c>
      <c r="P23" s="99" t="s">
        <v>117</v>
      </c>
      <c r="Q23" s="108"/>
      <c r="R23" s="109"/>
      <c r="S23" s="109"/>
      <c r="T23" s="108"/>
      <c r="U23" s="109"/>
      <c r="V23" s="109"/>
      <c r="W23" s="108"/>
      <c r="X23" s="109"/>
      <c r="Y23" s="109"/>
      <c r="Z23" s="108"/>
      <c r="AA23" s="109"/>
      <c r="AB23" s="109"/>
      <c r="AC23" s="108"/>
      <c r="AD23" s="109"/>
      <c r="AE23" s="109"/>
      <c r="AF23" s="109"/>
      <c r="AG23" s="110"/>
      <c r="AH23" s="100"/>
    </row>
    <row r="24" spans="1:34" s="101" customFormat="1" ht="283.5" customHeight="1">
      <c r="A24" s="361"/>
      <c r="B24" s="383"/>
      <c r="C24" s="377"/>
      <c r="D24" s="379"/>
      <c r="E24" s="102"/>
      <c r="F24" s="380"/>
      <c r="G24" s="103" t="s">
        <v>96</v>
      </c>
      <c r="H24" s="104" t="s">
        <v>97</v>
      </c>
      <c r="I24" s="104" t="s">
        <v>104</v>
      </c>
      <c r="J24" s="104" t="s">
        <v>118</v>
      </c>
      <c r="K24" s="105" t="s">
        <v>119</v>
      </c>
      <c r="L24" s="98" t="s">
        <v>39</v>
      </c>
      <c r="M24" s="98"/>
      <c r="N24" s="98" t="s">
        <v>39</v>
      </c>
      <c r="O24" s="97" t="s">
        <v>120</v>
      </c>
      <c r="P24" s="99" t="s">
        <v>121</v>
      </c>
      <c r="Q24" s="108"/>
      <c r="R24" s="109"/>
      <c r="S24" s="109"/>
      <c r="T24" s="108"/>
      <c r="U24" s="109"/>
      <c r="V24" s="109"/>
      <c r="W24" s="108"/>
      <c r="X24" s="109"/>
      <c r="Y24" s="109"/>
      <c r="Z24" s="108"/>
      <c r="AA24" s="109"/>
      <c r="AB24" s="109"/>
      <c r="AC24" s="108"/>
      <c r="AD24" s="109"/>
      <c r="AE24" s="109"/>
      <c r="AF24" s="109"/>
      <c r="AG24" s="110"/>
      <c r="AH24" s="111"/>
    </row>
    <row r="25" spans="1:34" s="101" customFormat="1" ht="283.5" customHeight="1">
      <c r="A25" s="361"/>
      <c r="B25" s="383"/>
      <c r="C25" s="377"/>
      <c r="D25" s="379"/>
      <c r="E25" s="102"/>
      <c r="F25" s="380"/>
      <c r="G25" s="112" t="s">
        <v>96</v>
      </c>
      <c r="H25" s="104" t="s">
        <v>122</v>
      </c>
      <c r="I25" s="104" t="s">
        <v>104</v>
      </c>
      <c r="J25" s="104" t="s">
        <v>123</v>
      </c>
      <c r="K25" s="113"/>
      <c r="L25" s="114" t="s">
        <v>39</v>
      </c>
      <c r="M25" s="114"/>
      <c r="N25" s="114" t="s">
        <v>39</v>
      </c>
      <c r="O25" s="115" t="s">
        <v>124</v>
      </c>
      <c r="P25" s="116" t="s">
        <v>125</v>
      </c>
      <c r="Q25" s="109"/>
      <c r="R25" s="109"/>
      <c r="S25" s="109"/>
      <c r="T25" s="109"/>
      <c r="U25" s="109"/>
      <c r="V25" s="109"/>
      <c r="W25" s="109"/>
      <c r="X25" s="109"/>
      <c r="Y25" s="109"/>
      <c r="Z25" s="109"/>
      <c r="AA25" s="109"/>
      <c r="AB25" s="109"/>
      <c r="AC25" s="109"/>
      <c r="AD25" s="109"/>
      <c r="AE25" s="109"/>
      <c r="AF25" s="109"/>
      <c r="AG25" s="110"/>
      <c r="AH25" s="100"/>
    </row>
    <row r="26" spans="1:34" s="101" customFormat="1" ht="283.5" customHeight="1" thickBot="1">
      <c r="A26" s="361"/>
      <c r="B26" s="383"/>
      <c r="C26" s="377"/>
      <c r="D26" s="379"/>
      <c r="E26" s="102"/>
      <c r="F26" s="381"/>
      <c r="G26" s="117" t="s">
        <v>96</v>
      </c>
      <c r="H26" s="118" t="s">
        <v>122</v>
      </c>
      <c r="I26" s="118" t="s">
        <v>104</v>
      </c>
      <c r="J26" s="118" t="s">
        <v>126</v>
      </c>
      <c r="K26" s="119"/>
      <c r="L26" s="120" t="s">
        <v>39</v>
      </c>
      <c r="M26" s="120"/>
      <c r="N26" s="120" t="s">
        <v>39</v>
      </c>
      <c r="O26" s="121" t="s">
        <v>127</v>
      </c>
      <c r="P26" s="122" t="s">
        <v>128</v>
      </c>
      <c r="Q26" s="123"/>
      <c r="R26" s="109"/>
      <c r="S26" s="109"/>
      <c r="T26" s="123"/>
      <c r="U26" s="109"/>
      <c r="V26" s="109"/>
      <c r="W26" s="123"/>
      <c r="X26" s="109"/>
      <c r="Y26" s="109"/>
      <c r="Z26" s="123"/>
      <c r="AA26" s="109"/>
      <c r="AB26" s="109"/>
      <c r="AC26" s="123"/>
      <c r="AD26" s="109"/>
      <c r="AE26" s="109"/>
      <c r="AF26" s="109"/>
      <c r="AG26" s="110"/>
      <c r="AH26" s="100"/>
    </row>
    <row r="27" spans="1:34" s="101" customFormat="1" ht="283.5" customHeight="1">
      <c r="A27" s="361"/>
      <c r="B27" s="383"/>
      <c r="C27" s="377"/>
      <c r="D27" s="379"/>
      <c r="E27" s="384">
        <v>7</v>
      </c>
      <c r="F27" s="385" t="s">
        <v>129</v>
      </c>
      <c r="G27" s="124" t="s">
        <v>96</v>
      </c>
      <c r="H27" s="115" t="s">
        <v>122</v>
      </c>
      <c r="I27" s="115" t="s">
        <v>130</v>
      </c>
      <c r="J27" s="115" t="s">
        <v>131</v>
      </c>
      <c r="K27" s="115" t="s">
        <v>132</v>
      </c>
      <c r="L27" s="114"/>
      <c r="M27" s="114"/>
      <c r="N27" s="114" t="s">
        <v>39</v>
      </c>
      <c r="O27" s="115" t="s">
        <v>133</v>
      </c>
      <c r="P27" s="116" t="s">
        <v>134</v>
      </c>
      <c r="Q27" s="123"/>
      <c r="R27" s="109"/>
      <c r="S27" s="109"/>
      <c r="T27" s="123"/>
      <c r="U27" s="109"/>
      <c r="V27" s="109"/>
      <c r="W27" s="123"/>
      <c r="X27" s="109"/>
      <c r="Y27" s="109"/>
      <c r="Z27" s="123"/>
      <c r="AA27" s="109"/>
      <c r="AB27" s="109"/>
      <c r="AC27" s="123"/>
      <c r="AD27" s="109"/>
      <c r="AE27" s="109"/>
      <c r="AF27" s="109"/>
      <c r="AG27" s="110"/>
      <c r="AH27" s="100"/>
    </row>
    <row r="28" spans="1:34" s="101" customFormat="1" ht="283.5" customHeight="1">
      <c r="A28" s="361"/>
      <c r="B28" s="383"/>
      <c r="C28" s="377"/>
      <c r="D28" s="379"/>
      <c r="E28" s="384"/>
      <c r="F28" s="377"/>
      <c r="G28" s="113" t="s">
        <v>96</v>
      </c>
      <c r="H28" s="113" t="s">
        <v>122</v>
      </c>
      <c r="I28" s="113" t="s">
        <v>104</v>
      </c>
      <c r="J28" s="113" t="s">
        <v>135</v>
      </c>
      <c r="K28" s="113" t="s">
        <v>136</v>
      </c>
      <c r="L28" s="98" t="s">
        <v>39</v>
      </c>
      <c r="M28" s="98"/>
      <c r="N28" s="98" t="s">
        <v>39</v>
      </c>
      <c r="O28" s="97" t="s">
        <v>137</v>
      </c>
      <c r="P28" s="99" t="s">
        <v>138</v>
      </c>
      <c r="Q28" s="109"/>
      <c r="R28" s="109"/>
      <c r="S28" s="109"/>
      <c r="T28" s="109"/>
      <c r="U28" s="109"/>
      <c r="V28" s="109"/>
      <c r="W28" s="109"/>
      <c r="X28" s="109"/>
      <c r="Y28" s="109"/>
      <c r="Z28" s="109"/>
      <c r="AA28" s="109"/>
      <c r="AB28" s="109"/>
      <c r="AC28" s="109"/>
      <c r="AD28" s="109"/>
      <c r="AE28" s="109"/>
      <c r="AF28" s="109"/>
      <c r="AG28" s="110"/>
      <c r="AH28" s="125"/>
    </row>
    <row r="29" spans="1:34" s="101" customFormat="1" ht="283.5" customHeight="1">
      <c r="A29" s="361"/>
      <c r="B29" s="383"/>
      <c r="C29" s="377"/>
      <c r="D29" s="379"/>
      <c r="E29" s="384"/>
      <c r="F29" s="377"/>
      <c r="G29" s="113" t="s">
        <v>96</v>
      </c>
      <c r="H29" s="113" t="s">
        <v>122</v>
      </c>
      <c r="I29" s="113" t="s">
        <v>104</v>
      </c>
      <c r="J29" s="113" t="s">
        <v>139</v>
      </c>
      <c r="K29" s="113" t="s">
        <v>140</v>
      </c>
      <c r="L29" s="98" t="s">
        <v>39</v>
      </c>
      <c r="M29" s="98"/>
      <c r="N29" s="98" t="s">
        <v>39</v>
      </c>
      <c r="O29" s="97" t="s">
        <v>141</v>
      </c>
      <c r="P29" s="99" t="s">
        <v>142</v>
      </c>
      <c r="Q29" s="109"/>
      <c r="R29" s="109"/>
      <c r="S29" s="109"/>
      <c r="T29" s="109"/>
      <c r="U29" s="109"/>
      <c r="V29" s="109"/>
      <c r="W29" s="109"/>
      <c r="X29" s="109"/>
      <c r="Y29" s="109"/>
      <c r="Z29" s="109"/>
      <c r="AA29" s="109"/>
      <c r="AB29" s="109"/>
      <c r="AC29" s="109"/>
      <c r="AD29" s="109"/>
      <c r="AE29" s="109"/>
      <c r="AF29" s="109"/>
      <c r="AG29" s="110"/>
      <c r="AH29" s="111"/>
    </row>
    <row r="30" spans="1:34" s="101" customFormat="1" ht="283.5" customHeight="1">
      <c r="A30" s="361"/>
      <c r="B30" s="383"/>
      <c r="C30" s="377"/>
      <c r="D30" s="379"/>
      <c r="E30" s="384"/>
      <c r="F30" s="377"/>
      <c r="G30" s="113" t="s">
        <v>96</v>
      </c>
      <c r="H30" s="113" t="s">
        <v>122</v>
      </c>
      <c r="I30" s="113" t="s">
        <v>130</v>
      </c>
      <c r="J30" s="113" t="s">
        <v>143</v>
      </c>
      <c r="K30" s="113"/>
      <c r="L30" s="114" t="s">
        <v>39</v>
      </c>
      <c r="M30" s="114"/>
      <c r="N30" s="114" t="s">
        <v>39</v>
      </c>
      <c r="O30" s="115" t="s">
        <v>144</v>
      </c>
      <c r="P30" s="116" t="s">
        <v>145</v>
      </c>
      <c r="Q30" s="108"/>
      <c r="R30" s="109"/>
      <c r="S30" s="109"/>
      <c r="T30" s="108"/>
      <c r="U30" s="109"/>
      <c r="V30" s="109"/>
      <c r="W30" s="108"/>
      <c r="X30" s="109"/>
      <c r="Y30" s="109"/>
      <c r="Z30" s="108"/>
      <c r="AA30" s="109"/>
      <c r="AB30" s="109"/>
      <c r="AC30" s="108"/>
      <c r="AD30" s="109"/>
      <c r="AE30" s="109"/>
      <c r="AF30" s="109"/>
      <c r="AG30" s="110"/>
      <c r="AH30" s="100"/>
    </row>
    <row r="31" spans="1:34" s="101" customFormat="1" ht="283.5" customHeight="1">
      <c r="A31" s="361"/>
      <c r="B31" s="383"/>
      <c r="C31" s="377"/>
      <c r="D31" s="379"/>
      <c r="E31" s="384"/>
      <c r="F31" s="377"/>
      <c r="G31" s="113" t="s">
        <v>96</v>
      </c>
      <c r="H31" s="113" t="s">
        <v>122</v>
      </c>
      <c r="I31" s="113" t="s">
        <v>130</v>
      </c>
      <c r="J31" s="113" t="s">
        <v>146</v>
      </c>
      <c r="K31" s="113"/>
      <c r="L31" s="114" t="s">
        <v>39</v>
      </c>
      <c r="M31" s="114"/>
      <c r="N31" s="114" t="s">
        <v>39</v>
      </c>
      <c r="O31" s="115" t="s">
        <v>147</v>
      </c>
      <c r="P31" s="116" t="s">
        <v>148</v>
      </c>
      <c r="Q31" s="126"/>
      <c r="R31" s="109"/>
      <c r="S31" s="109"/>
      <c r="T31" s="126"/>
      <c r="U31" s="109"/>
      <c r="V31" s="109"/>
      <c r="W31" s="126"/>
      <c r="X31" s="109"/>
      <c r="Y31" s="109"/>
      <c r="Z31" s="108"/>
      <c r="AA31" s="109"/>
      <c r="AB31" s="109"/>
      <c r="AC31" s="108"/>
      <c r="AD31" s="109"/>
      <c r="AE31" s="109"/>
      <c r="AF31" s="109"/>
      <c r="AG31" s="110"/>
      <c r="AH31" s="111"/>
    </row>
    <row r="32" spans="1:34" s="101" customFormat="1" ht="283.5" customHeight="1">
      <c r="A32" s="361"/>
      <c r="B32" s="383"/>
      <c r="C32" s="377"/>
      <c r="D32" s="379"/>
      <c r="E32" s="384"/>
      <c r="F32" s="377"/>
      <c r="G32" s="113" t="s">
        <v>96</v>
      </c>
      <c r="H32" s="113" t="s">
        <v>122</v>
      </c>
      <c r="I32" s="113" t="s">
        <v>130</v>
      </c>
      <c r="J32" s="113" t="s">
        <v>149</v>
      </c>
      <c r="K32" s="113"/>
      <c r="L32" s="114" t="s">
        <v>39</v>
      </c>
      <c r="M32" s="114"/>
      <c r="N32" s="114" t="s">
        <v>39</v>
      </c>
      <c r="O32" s="115" t="s">
        <v>150</v>
      </c>
      <c r="P32" s="116" t="s">
        <v>151</v>
      </c>
      <c r="Q32" s="109"/>
      <c r="R32" s="109"/>
      <c r="S32" s="109"/>
      <c r="T32" s="109"/>
      <c r="U32" s="109"/>
      <c r="V32" s="109"/>
      <c r="W32" s="109"/>
      <c r="X32" s="109"/>
      <c r="Y32" s="109"/>
      <c r="Z32" s="109"/>
      <c r="AA32" s="109"/>
      <c r="AB32" s="109"/>
      <c r="AC32" s="109"/>
      <c r="AD32" s="109"/>
      <c r="AE32" s="109"/>
      <c r="AF32" s="109"/>
      <c r="AG32" s="110"/>
      <c r="AH32" s="125"/>
    </row>
    <row r="33" spans="1:34" s="101" customFormat="1" ht="283.5" customHeight="1">
      <c r="A33" s="361"/>
      <c r="B33" s="383"/>
      <c r="C33" s="377"/>
      <c r="D33" s="379"/>
      <c r="E33" s="127"/>
      <c r="F33" s="377"/>
      <c r="G33" s="113" t="s">
        <v>152</v>
      </c>
      <c r="H33" s="113"/>
      <c r="I33" s="113" t="s">
        <v>130</v>
      </c>
      <c r="J33" s="113" t="s">
        <v>153</v>
      </c>
      <c r="K33" s="113"/>
      <c r="L33" s="114"/>
      <c r="M33" s="114"/>
      <c r="N33" s="114"/>
      <c r="O33" s="115" t="s">
        <v>154</v>
      </c>
      <c r="P33" s="116" t="s">
        <v>155</v>
      </c>
      <c r="Q33" s="123"/>
      <c r="R33" s="109"/>
      <c r="S33" s="109"/>
      <c r="T33" s="123"/>
      <c r="U33" s="109"/>
      <c r="V33" s="109"/>
      <c r="W33" s="123"/>
      <c r="X33" s="109"/>
      <c r="Y33" s="109"/>
      <c r="Z33" s="123"/>
      <c r="AA33" s="109"/>
      <c r="AB33" s="109"/>
      <c r="AC33" s="123"/>
      <c r="AD33" s="109"/>
      <c r="AE33" s="109"/>
      <c r="AF33" s="109"/>
      <c r="AG33" s="110"/>
      <c r="AH33" s="125"/>
    </row>
    <row r="34" spans="1:34" s="101" customFormat="1" ht="283.5" customHeight="1">
      <c r="A34" s="361"/>
      <c r="B34" s="383"/>
      <c r="C34" s="377"/>
      <c r="D34" s="379"/>
      <c r="E34" s="127"/>
      <c r="F34" s="377"/>
      <c r="G34" s="113" t="s">
        <v>152</v>
      </c>
      <c r="H34" s="113"/>
      <c r="I34" s="113" t="s">
        <v>130</v>
      </c>
      <c r="J34" s="113" t="s">
        <v>156</v>
      </c>
      <c r="K34" s="113"/>
      <c r="L34" s="114"/>
      <c r="M34" s="114"/>
      <c r="N34" s="114"/>
      <c r="O34" s="115" t="s">
        <v>157</v>
      </c>
      <c r="P34" s="116" t="s">
        <v>158</v>
      </c>
      <c r="Q34" s="108"/>
      <c r="R34" s="109"/>
      <c r="S34" s="109"/>
      <c r="T34" s="108"/>
      <c r="U34" s="109"/>
      <c r="V34" s="109"/>
      <c r="W34" s="108"/>
      <c r="X34" s="109"/>
      <c r="Y34" s="109"/>
      <c r="Z34" s="108"/>
      <c r="AA34" s="109"/>
      <c r="AB34" s="109"/>
      <c r="AC34" s="108"/>
      <c r="AD34" s="109"/>
      <c r="AE34" s="109"/>
      <c r="AF34" s="109"/>
      <c r="AG34" s="110"/>
      <c r="AH34" s="125"/>
    </row>
    <row r="35" spans="1:34" s="101" customFormat="1" ht="283.5" customHeight="1">
      <c r="A35" s="128"/>
      <c r="B35" s="383"/>
      <c r="C35" s="377"/>
      <c r="D35" s="379"/>
      <c r="E35" s="127"/>
      <c r="F35" s="386"/>
      <c r="G35" s="112"/>
      <c r="H35" s="113"/>
      <c r="I35" s="113" t="s">
        <v>130</v>
      </c>
      <c r="J35" s="112" t="s">
        <v>159</v>
      </c>
      <c r="K35" s="113"/>
      <c r="L35" s="114"/>
      <c r="M35" s="114"/>
      <c r="N35" s="114" t="s">
        <v>39</v>
      </c>
      <c r="O35" s="115" t="s">
        <v>160</v>
      </c>
      <c r="P35" s="116" t="s">
        <v>161</v>
      </c>
      <c r="Q35" s="108"/>
      <c r="R35" s="109"/>
      <c r="S35" s="109"/>
      <c r="T35" s="108"/>
      <c r="U35" s="109"/>
      <c r="V35" s="109"/>
      <c r="W35" s="108"/>
      <c r="X35" s="109"/>
      <c r="Y35" s="109"/>
      <c r="Z35" s="108"/>
      <c r="AA35" s="109"/>
      <c r="AB35" s="109"/>
      <c r="AC35" s="108"/>
      <c r="AD35" s="109"/>
      <c r="AE35" s="109"/>
      <c r="AF35" s="109"/>
      <c r="AG35" s="110"/>
      <c r="AH35" s="125"/>
    </row>
    <row r="36" spans="1:34" s="101" customFormat="1" ht="283.5" customHeight="1">
      <c r="A36" s="129"/>
      <c r="B36" s="383"/>
      <c r="C36" s="377"/>
      <c r="D36" s="379"/>
      <c r="E36" s="127"/>
      <c r="F36" s="130" t="s">
        <v>162</v>
      </c>
      <c r="G36" s="103" t="s">
        <v>96</v>
      </c>
      <c r="H36" s="104"/>
      <c r="I36" s="113" t="s">
        <v>130</v>
      </c>
      <c r="J36" s="103" t="s">
        <v>163</v>
      </c>
      <c r="K36" s="105" t="s">
        <v>164</v>
      </c>
      <c r="L36" s="98"/>
      <c r="M36" s="98" t="s">
        <v>39</v>
      </c>
      <c r="N36" s="98"/>
      <c r="O36" s="97" t="s">
        <v>165</v>
      </c>
      <c r="P36" s="99" t="s">
        <v>142</v>
      </c>
      <c r="Q36" s="108"/>
      <c r="R36" s="109"/>
      <c r="S36" s="109"/>
      <c r="T36" s="108"/>
      <c r="U36" s="109"/>
      <c r="V36" s="109"/>
      <c r="W36" s="108"/>
      <c r="X36" s="109"/>
      <c r="Y36" s="109"/>
      <c r="Z36" s="108"/>
      <c r="AA36" s="109"/>
      <c r="AB36" s="109"/>
      <c r="AC36" s="108"/>
      <c r="AD36" s="109"/>
      <c r="AE36" s="109"/>
      <c r="AF36" s="109"/>
      <c r="AG36" s="110"/>
      <c r="AH36" s="100"/>
    </row>
    <row r="37" spans="1:34" s="101" customFormat="1" ht="283.5" customHeight="1">
      <c r="A37" s="129"/>
      <c r="B37" s="383"/>
      <c r="C37" s="377"/>
      <c r="D37" s="379"/>
      <c r="E37" s="127"/>
      <c r="F37" s="130" t="s">
        <v>166</v>
      </c>
      <c r="G37" s="103" t="s">
        <v>96</v>
      </c>
      <c r="H37" s="104"/>
      <c r="I37" s="113" t="s">
        <v>130</v>
      </c>
      <c r="J37" s="103" t="s">
        <v>167</v>
      </c>
      <c r="K37" s="105" t="s">
        <v>168</v>
      </c>
      <c r="L37" s="98"/>
      <c r="M37" s="98" t="s">
        <v>39</v>
      </c>
      <c r="N37" s="98"/>
      <c r="O37" s="97" t="s">
        <v>169</v>
      </c>
      <c r="P37" s="99" t="s">
        <v>170</v>
      </c>
      <c r="Q37" s="67"/>
      <c r="R37" s="65"/>
      <c r="S37" s="65"/>
      <c r="T37" s="67"/>
      <c r="U37" s="65"/>
      <c r="V37" s="65"/>
      <c r="W37" s="67"/>
      <c r="X37" s="65"/>
      <c r="Y37" s="65"/>
      <c r="Z37" s="67"/>
      <c r="AA37" s="65"/>
      <c r="AB37" s="65"/>
      <c r="AC37" s="67"/>
      <c r="AD37" s="65"/>
      <c r="AE37" s="65"/>
      <c r="AF37" s="65"/>
      <c r="AG37" s="66"/>
      <c r="AH37" s="100"/>
    </row>
    <row r="38" spans="1:34" s="101" customFormat="1" ht="283.5" customHeight="1" thickBot="1">
      <c r="A38" s="129"/>
      <c r="B38" s="383"/>
      <c r="C38" s="377"/>
      <c r="D38" s="379"/>
      <c r="E38" s="131"/>
      <c r="F38" s="132" t="s">
        <v>171</v>
      </c>
      <c r="G38" s="133" t="s">
        <v>96</v>
      </c>
      <c r="H38" s="134"/>
      <c r="I38" s="135" t="s">
        <v>130</v>
      </c>
      <c r="J38" s="133" t="s">
        <v>172</v>
      </c>
      <c r="K38" s="136" t="s">
        <v>173</v>
      </c>
      <c r="L38" s="137"/>
      <c r="M38" s="137"/>
      <c r="N38" s="137" t="s">
        <v>39</v>
      </c>
      <c r="O38" s="138" t="s">
        <v>174</v>
      </c>
      <c r="P38" s="139" t="s">
        <v>175</v>
      </c>
      <c r="Q38" s="140"/>
      <c r="R38" s="141"/>
      <c r="S38" s="141"/>
      <c r="T38" s="140"/>
      <c r="U38" s="141"/>
      <c r="V38" s="141"/>
      <c r="W38" s="140"/>
      <c r="X38" s="141"/>
      <c r="Y38" s="141"/>
      <c r="Z38" s="140"/>
      <c r="AA38" s="141"/>
      <c r="AB38" s="141"/>
      <c r="AC38" s="140"/>
      <c r="AD38" s="141"/>
      <c r="AE38" s="141"/>
      <c r="AF38" s="141"/>
      <c r="AG38" s="142"/>
      <c r="AH38" s="143"/>
    </row>
    <row r="39" spans="1:34" s="154" customFormat="1" ht="283.5" customHeight="1" thickBot="1">
      <c r="A39" s="144">
        <v>3</v>
      </c>
      <c r="B39" s="387" t="s">
        <v>176</v>
      </c>
      <c r="C39" s="390" t="s">
        <v>177</v>
      </c>
      <c r="D39" s="393" t="s">
        <v>178</v>
      </c>
      <c r="E39" s="145">
        <v>11</v>
      </c>
      <c r="F39" s="146" t="s">
        <v>179</v>
      </c>
      <c r="G39" s="147" t="s">
        <v>54</v>
      </c>
      <c r="H39" s="146"/>
      <c r="I39" s="148" t="s">
        <v>180</v>
      </c>
      <c r="J39" s="149" t="s">
        <v>181</v>
      </c>
      <c r="K39" s="146" t="s">
        <v>182</v>
      </c>
      <c r="L39" s="150"/>
      <c r="M39" s="150" t="s">
        <v>39</v>
      </c>
      <c r="N39" s="150"/>
      <c r="O39" s="146" t="s">
        <v>182</v>
      </c>
      <c r="P39" s="151" t="s">
        <v>183</v>
      </c>
      <c r="Q39" s="152"/>
      <c r="R39" s="45"/>
      <c r="S39" s="45"/>
      <c r="T39" s="152"/>
      <c r="U39" s="45"/>
      <c r="V39" s="45"/>
      <c r="W39" s="152"/>
      <c r="X39" s="45"/>
      <c r="Y39" s="45"/>
      <c r="Z39" s="152"/>
      <c r="AA39" s="45"/>
      <c r="AB39" s="45"/>
      <c r="AC39" s="152"/>
      <c r="AD39" s="45"/>
      <c r="AE39" s="45"/>
      <c r="AF39" s="45"/>
      <c r="AG39" s="45"/>
      <c r="AH39" s="153"/>
    </row>
    <row r="40" spans="1:34" s="154" customFormat="1" ht="283.5" customHeight="1" thickBot="1">
      <c r="A40" s="144"/>
      <c r="B40" s="388"/>
      <c r="C40" s="391"/>
      <c r="D40" s="394"/>
      <c r="E40" s="155"/>
      <c r="F40" s="156" t="s">
        <v>184</v>
      </c>
      <c r="G40" s="157" t="s">
        <v>54</v>
      </c>
      <c r="H40" s="156"/>
      <c r="I40" s="148" t="s">
        <v>180</v>
      </c>
      <c r="J40" s="148" t="s">
        <v>185</v>
      </c>
      <c r="K40" s="156" t="s">
        <v>186</v>
      </c>
      <c r="L40" s="158"/>
      <c r="M40" s="158" t="s">
        <v>39</v>
      </c>
      <c r="N40" s="158"/>
      <c r="O40" s="156" t="s">
        <v>186</v>
      </c>
      <c r="P40" s="151" t="s">
        <v>187</v>
      </c>
      <c r="Q40" s="67"/>
      <c r="R40" s="65"/>
      <c r="S40" s="65"/>
      <c r="T40" s="67"/>
      <c r="U40" s="65"/>
      <c r="V40" s="65"/>
      <c r="W40" s="67"/>
      <c r="X40" s="65"/>
      <c r="Y40" s="65"/>
      <c r="Z40" s="67"/>
      <c r="AA40" s="65"/>
      <c r="AB40" s="65"/>
      <c r="AC40" s="67"/>
      <c r="AD40" s="65"/>
      <c r="AE40" s="65"/>
      <c r="AF40" s="65"/>
      <c r="AG40" s="66"/>
      <c r="AH40" s="153"/>
    </row>
    <row r="41" spans="1:34" s="154" customFormat="1" ht="283.5" customHeight="1" thickBot="1">
      <c r="A41" s="144"/>
      <c r="B41" s="389"/>
      <c r="C41" s="392"/>
      <c r="D41" s="395"/>
      <c r="E41" s="159"/>
      <c r="F41" s="160" t="s">
        <v>188</v>
      </c>
      <c r="G41" s="161" t="s">
        <v>189</v>
      </c>
      <c r="H41" s="160"/>
      <c r="I41" s="148" t="s">
        <v>180</v>
      </c>
      <c r="J41" s="162" t="s">
        <v>455</v>
      </c>
      <c r="K41" s="160" t="s">
        <v>190</v>
      </c>
      <c r="L41" s="163"/>
      <c r="M41" s="163" t="s">
        <v>39</v>
      </c>
      <c r="N41" s="163"/>
      <c r="O41" s="164" t="s">
        <v>191</v>
      </c>
      <c r="P41" s="165" t="s">
        <v>192</v>
      </c>
      <c r="Q41" s="166"/>
      <c r="R41" s="89"/>
      <c r="S41" s="89"/>
      <c r="T41" s="166"/>
      <c r="U41" s="89"/>
      <c r="V41" s="89"/>
      <c r="W41" s="166"/>
      <c r="X41" s="89"/>
      <c r="Y41" s="89"/>
      <c r="Z41" s="166"/>
      <c r="AA41" s="89"/>
      <c r="AB41" s="89"/>
      <c r="AC41" s="166"/>
      <c r="AD41" s="89"/>
      <c r="AE41" s="89"/>
      <c r="AF41" s="89"/>
      <c r="AG41" s="90"/>
      <c r="AH41" s="167"/>
    </row>
    <row r="42" spans="1:34" s="178" customFormat="1" ht="283.5" customHeight="1" thickBot="1">
      <c r="A42" s="168"/>
      <c r="B42" s="396" t="s">
        <v>193</v>
      </c>
      <c r="C42" s="398" t="s">
        <v>194</v>
      </c>
      <c r="D42" s="400" t="s">
        <v>195</v>
      </c>
      <c r="E42" s="169"/>
      <c r="F42" s="403" t="s">
        <v>196</v>
      </c>
      <c r="G42" s="170" t="s">
        <v>197</v>
      </c>
      <c r="H42" s="171"/>
      <c r="I42" s="172" t="s">
        <v>198</v>
      </c>
      <c r="J42" s="172" t="s">
        <v>199</v>
      </c>
      <c r="K42" s="173" t="s">
        <v>200</v>
      </c>
      <c r="L42" s="174"/>
      <c r="M42" s="174" t="s">
        <v>39</v>
      </c>
      <c r="N42" s="174"/>
      <c r="O42" s="175" t="s">
        <v>201</v>
      </c>
      <c r="P42" s="176" t="s">
        <v>202</v>
      </c>
      <c r="Q42" s="152"/>
      <c r="R42" s="45"/>
      <c r="S42" s="45"/>
      <c r="T42" s="152"/>
      <c r="U42" s="45"/>
      <c r="V42" s="45"/>
      <c r="W42" s="152"/>
      <c r="X42" s="45"/>
      <c r="Y42" s="45"/>
      <c r="Z42" s="152"/>
      <c r="AA42" s="45"/>
      <c r="AB42" s="45"/>
      <c r="AC42" s="152"/>
      <c r="AD42" s="45"/>
      <c r="AE42" s="45"/>
      <c r="AF42" s="45"/>
      <c r="AG42" s="45"/>
      <c r="AH42" s="177"/>
    </row>
    <row r="43" spans="1:34" s="178" customFormat="1" ht="283.5" customHeight="1" thickBot="1">
      <c r="A43" s="168"/>
      <c r="B43" s="397"/>
      <c r="C43" s="399"/>
      <c r="D43" s="401"/>
      <c r="E43" s="179"/>
      <c r="F43" s="404"/>
      <c r="G43" s="180"/>
      <c r="H43" s="181"/>
      <c r="I43" s="182" t="s">
        <v>198</v>
      </c>
      <c r="J43" s="182" t="s">
        <v>203</v>
      </c>
      <c r="K43" s="182"/>
      <c r="L43" s="183"/>
      <c r="M43" s="175"/>
      <c r="N43" s="175" t="s">
        <v>204</v>
      </c>
      <c r="O43" s="175" t="s">
        <v>205</v>
      </c>
      <c r="P43" s="176" t="s">
        <v>206</v>
      </c>
      <c r="Q43" s="67"/>
      <c r="R43" s="65"/>
      <c r="S43" s="65"/>
      <c r="T43" s="67"/>
      <c r="U43" s="65"/>
      <c r="V43" s="65"/>
      <c r="W43" s="67"/>
      <c r="X43" s="65"/>
      <c r="Y43" s="65"/>
      <c r="Z43" s="67"/>
      <c r="AA43" s="65"/>
      <c r="AB43" s="65"/>
      <c r="AC43" s="67"/>
      <c r="AD43" s="65"/>
      <c r="AE43" s="65"/>
      <c r="AF43" s="65"/>
      <c r="AG43" s="66"/>
      <c r="AH43" s="177"/>
    </row>
    <row r="44" spans="1:34" s="178" customFormat="1" ht="283.5" customHeight="1" thickBot="1">
      <c r="A44" s="168"/>
      <c r="B44" s="397"/>
      <c r="C44" s="399"/>
      <c r="D44" s="401"/>
      <c r="E44" s="179"/>
      <c r="F44" s="404"/>
      <c r="G44" s="180"/>
      <c r="H44" s="181"/>
      <c r="I44" s="182" t="s">
        <v>198</v>
      </c>
      <c r="J44" s="182" t="s">
        <v>207</v>
      </c>
      <c r="K44" s="182"/>
      <c r="L44" s="183"/>
      <c r="M44" s="175"/>
      <c r="N44" s="175" t="s">
        <v>204</v>
      </c>
      <c r="O44" s="175" t="s">
        <v>208</v>
      </c>
      <c r="P44" s="176" t="s">
        <v>209</v>
      </c>
      <c r="Q44" s="67"/>
      <c r="R44" s="65"/>
      <c r="S44" s="65"/>
      <c r="T44" s="67"/>
      <c r="U44" s="65"/>
      <c r="V44" s="65"/>
      <c r="W44" s="67"/>
      <c r="X44" s="65"/>
      <c r="Y44" s="65"/>
      <c r="Z44" s="67"/>
      <c r="AA44" s="65"/>
      <c r="AB44" s="65"/>
      <c r="AC44" s="67"/>
      <c r="AD44" s="65"/>
      <c r="AE44" s="65"/>
      <c r="AF44" s="65"/>
      <c r="AG44" s="66"/>
      <c r="AH44" s="177"/>
    </row>
    <row r="45" spans="1:34" s="178" customFormat="1" ht="283.5" customHeight="1" thickBot="1">
      <c r="A45" s="168"/>
      <c r="B45" s="397"/>
      <c r="C45" s="399"/>
      <c r="D45" s="401"/>
      <c r="E45" s="179"/>
      <c r="F45" s="405"/>
      <c r="G45" s="180"/>
      <c r="H45" s="181"/>
      <c r="I45" s="182" t="s">
        <v>198</v>
      </c>
      <c r="J45" s="182" t="s">
        <v>210</v>
      </c>
      <c r="K45" s="182"/>
      <c r="L45" s="183"/>
      <c r="M45" s="175"/>
      <c r="N45" s="175" t="s">
        <v>204</v>
      </c>
      <c r="O45" s="175" t="s">
        <v>211</v>
      </c>
      <c r="P45" s="176" t="s">
        <v>212</v>
      </c>
      <c r="Q45" s="67"/>
      <c r="R45" s="65"/>
      <c r="S45" s="65"/>
      <c r="T45" s="67"/>
      <c r="U45" s="65"/>
      <c r="V45" s="65"/>
      <c r="W45" s="67"/>
      <c r="X45" s="65"/>
      <c r="Y45" s="65"/>
      <c r="Z45" s="67"/>
      <c r="AA45" s="65"/>
      <c r="AB45" s="65"/>
      <c r="AC45" s="67"/>
      <c r="AD45" s="65"/>
      <c r="AE45" s="65"/>
      <c r="AF45" s="65"/>
      <c r="AG45" s="66"/>
      <c r="AH45" s="177"/>
    </row>
    <row r="46" spans="1:34" s="178" customFormat="1" ht="283.5" customHeight="1" thickBot="1">
      <c r="A46" s="168"/>
      <c r="B46" s="397"/>
      <c r="C46" s="399"/>
      <c r="D46" s="401"/>
      <c r="E46" s="179"/>
      <c r="F46" s="181" t="s">
        <v>456</v>
      </c>
      <c r="G46" s="180" t="s">
        <v>197</v>
      </c>
      <c r="H46" s="181"/>
      <c r="I46" s="182" t="s">
        <v>198</v>
      </c>
      <c r="J46" s="182" t="s">
        <v>213</v>
      </c>
      <c r="K46" s="183" t="s">
        <v>214</v>
      </c>
      <c r="L46" s="175"/>
      <c r="M46" s="175" t="s">
        <v>39</v>
      </c>
      <c r="N46" s="175"/>
      <c r="O46" s="173" t="s">
        <v>215</v>
      </c>
      <c r="P46" s="184" t="s">
        <v>216</v>
      </c>
      <c r="Q46" s="67"/>
      <c r="R46" s="65"/>
      <c r="S46" s="65"/>
      <c r="T46" s="67"/>
      <c r="U46" s="65"/>
      <c r="V46" s="65"/>
      <c r="W46" s="67"/>
      <c r="X46" s="65"/>
      <c r="Y46" s="65"/>
      <c r="Z46" s="67"/>
      <c r="AA46" s="65"/>
      <c r="AB46" s="65"/>
      <c r="AC46" s="67"/>
      <c r="AD46" s="65"/>
      <c r="AE46" s="65"/>
      <c r="AF46" s="65"/>
      <c r="AG46" s="66"/>
      <c r="AH46" s="177"/>
    </row>
    <row r="47" spans="1:34" s="178" customFormat="1" ht="283.5" customHeight="1" thickBot="1">
      <c r="A47" s="185"/>
      <c r="B47" s="186"/>
      <c r="C47" s="187"/>
      <c r="D47" s="401"/>
      <c r="E47" s="188"/>
      <c r="F47" s="406" t="s">
        <v>457</v>
      </c>
      <c r="G47" s="180"/>
      <c r="H47" s="181"/>
      <c r="I47" s="182" t="s">
        <v>83</v>
      </c>
      <c r="J47" s="182" t="s">
        <v>217</v>
      </c>
      <c r="K47" s="183"/>
      <c r="L47" s="175"/>
      <c r="M47" s="175"/>
      <c r="N47" s="175" t="s">
        <v>39</v>
      </c>
      <c r="O47" s="189" t="s">
        <v>218</v>
      </c>
      <c r="P47" s="183" t="s">
        <v>219</v>
      </c>
      <c r="Q47" s="67"/>
      <c r="R47" s="65"/>
      <c r="S47" s="65"/>
      <c r="T47" s="67"/>
      <c r="U47" s="65"/>
      <c r="V47" s="65"/>
      <c r="W47" s="67"/>
      <c r="X47" s="65"/>
      <c r="Y47" s="65"/>
      <c r="Z47" s="67"/>
      <c r="AA47" s="65"/>
      <c r="AB47" s="65"/>
      <c r="AC47" s="67"/>
      <c r="AD47" s="65"/>
      <c r="AE47" s="65"/>
      <c r="AF47" s="65"/>
      <c r="AG47" s="66"/>
      <c r="AH47" s="177"/>
    </row>
    <row r="48" spans="1:34" s="178" customFormat="1" ht="283.5" customHeight="1" thickBot="1">
      <c r="A48" s="185"/>
      <c r="B48" s="186"/>
      <c r="C48" s="187"/>
      <c r="D48" s="401"/>
      <c r="E48" s="188"/>
      <c r="F48" s="404"/>
      <c r="G48" s="180"/>
      <c r="H48" s="181"/>
      <c r="I48" s="182" t="s">
        <v>83</v>
      </c>
      <c r="J48" s="182" t="s">
        <v>220</v>
      </c>
      <c r="K48" s="183"/>
      <c r="L48" s="175"/>
      <c r="M48" s="175"/>
      <c r="N48" s="175" t="s">
        <v>39</v>
      </c>
      <c r="O48" s="189" t="s">
        <v>221</v>
      </c>
      <c r="P48" s="183" t="s">
        <v>222</v>
      </c>
      <c r="Q48" s="67"/>
      <c r="R48" s="65"/>
      <c r="S48" s="65"/>
      <c r="T48" s="67"/>
      <c r="U48" s="65"/>
      <c r="V48" s="65"/>
      <c r="W48" s="67"/>
      <c r="X48" s="65"/>
      <c r="Y48" s="65"/>
      <c r="Z48" s="67"/>
      <c r="AA48" s="65"/>
      <c r="AB48" s="65"/>
      <c r="AC48" s="67"/>
      <c r="AD48" s="65"/>
      <c r="AE48" s="65"/>
      <c r="AF48" s="65"/>
      <c r="AG48" s="66"/>
      <c r="AH48" s="177"/>
    </row>
    <row r="49" spans="1:34" s="178" customFormat="1" ht="283.5" customHeight="1" thickBot="1">
      <c r="A49" s="185"/>
      <c r="B49" s="186"/>
      <c r="C49" s="187"/>
      <c r="D49" s="401"/>
      <c r="E49" s="188"/>
      <c r="F49" s="404"/>
      <c r="G49" s="180"/>
      <c r="H49" s="181"/>
      <c r="I49" s="182" t="s">
        <v>83</v>
      </c>
      <c r="J49" s="182" t="s">
        <v>223</v>
      </c>
      <c r="K49" s="183"/>
      <c r="L49" s="175"/>
      <c r="M49" s="175"/>
      <c r="N49" s="175" t="s">
        <v>39</v>
      </c>
      <c r="O49" s="189" t="s">
        <v>224</v>
      </c>
      <c r="P49" s="183" t="s">
        <v>225</v>
      </c>
      <c r="Q49" s="67"/>
      <c r="R49" s="65"/>
      <c r="S49" s="65"/>
      <c r="T49" s="67"/>
      <c r="U49" s="65"/>
      <c r="V49" s="65"/>
      <c r="W49" s="67"/>
      <c r="X49" s="65"/>
      <c r="Y49" s="65"/>
      <c r="Z49" s="67"/>
      <c r="AA49" s="65"/>
      <c r="AB49" s="65"/>
      <c r="AC49" s="67"/>
      <c r="AD49" s="65"/>
      <c r="AE49" s="65"/>
      <c r="AF49" s="65"/>
      <c r="AG49" s="66"/>
      <c r="AH49" s="177"/>
    </row>
    <row r="50" spans="1:34" s="178" customFormat="1" ht="283.5" customHeight="1" thickBot="1">
      <c r="A50" s="185"/>
      <c r="B50" s="186"/>
      <c r="C50" s="187"/>
      <c r="D50" s="401"/>
      <c r="E50" s="188"/>
      <c r="F50" s="404"/>
      <c r="G50" s="180"/>
      <c r="H50" s="181"/>
      <c r="I50" s="182" t="s">
        <v>83</v>
      </c>
      <c r="J50" s="182" t="s">
        <v>226</v>
      </c>
      <c r="K50" s="183"/>
      <c r="L50" s="175"/>
      <c r="M50" s="175"/>
      <c r="N50" s="175" t="s">
        <v>39</v>
      </c>
      <c r="O50" s="189" t="s">
        <v>227</v>
      </c>
      <c r="P50" s="183" t="s">
        <v>228</v>
      </c>
      <c r="Q50" s="67"/>
      <c r="R50" s="65"/>
      <c r="S50" s="65"/>
      <c r="T50" s="67"/>
      <c r="U50" s="65"/>
      <c r="V50" s="65"/>
      <c r="W50" s="67"/>
      <c r="X50" s="65"/>
      <c r="Y50" s="65"/>
      <c r="Z50" s="67"/>
      <c r="AA50" s="65"/>
      <c r="AB50" s="65"/>
      <c r="AC50" s="67"/>
      <c r="AD50" s="65"/>
      <c r="AE50" s="65"/>
      <c r="AF50" s="65"/>
      <c r="AG50" s="66"/>
      <c r="AH50" s="177"/>
    </row>
    <row r="51" spans="1:34" s="178" customFormat="1" ht="283.5" customHeight="1" thickBot="1">
      <c r="A51" s="185"/>
      <c r="B51" s="186"/>
      <c r="C51" s="187"/>
      <c r="D51" s="401"/>
      <c r="E51" s="188"/>
      <c r="F51" s="404"/>
      <c r="G51" s="180"/>
      <c r="H51" s="181"/>
      <c r="I51" s="181" t="s">
        <v>83</v>
      </c>
      <c r="J51" s="183" t="s">
        <v>229</v>
      </c>
      <c r="K51" s="183"/>
      <c r="L51" s="175"/>
      <c r="M51" s="175"/>
      <c r="N51" s="175"/>
      <c r="O51" s="189" t="s">
        <v>230</v>
      </c>
      <c r="P51" s="183" t="s">
        <v>231</v>
      </c>
      <c r="Q51" s="67"/>
      <c r="R51" s="65"/>
      <c r="S51" s="65"/>
      <c r="T51" s="67"/>
      <c r="U51" s="65"/>
      <c r="V51" s="65"/>
      <c r="W51" s="67"/>
      <c r="X51" s="65"/>
      <c r="Y51" s="65"/>
      <c r="Z51" s="67"/>
      <c r="AA51" s="65"/>
      <c r="AB51" s="65"/>
      <c r="AC51" s="67"/>
      <c r="AD51" s="65"/>
      <c r="AE51" s="65"/>
      <c r="AF51" s="65"/>
      <c r="AG51" s="66"/>
      <c r="AH51" s="177"/>
    </row>
    <row r="52" spans="1:34" s="178" customFormat="1" ht="283.5" customHeight="1" thickBot="1">
      <c r="A52" s="185"/>
      <c r="B52" s="190"/>
      <c r="C52" s="191"/>
      <c r="D52" s="402"/>
      <c r="E52" s="192"/>
      <c r="F52" s="407"/>
      <c r="G52" s="193"/>
      <c r="H52" s="194"/>
      <c r="I52" s="194" t="s">
        <v>83</v>
      </c>
      <c r="J52" s="194" t="s">
        <v>232</v>
      </c>
      <c r="K52" s="195"/>
      <c r="L52" s="196"/>
      <c r="M52" s="196"/>
      <c r="N52" s="196"/>
      <c r="O52" s="197" t="s">
        <v>233</v>
      </c>
      <c r="P52" s="195" t="s">
        <v>234</v>
      </c>
      <c r="Q52" s="166"/>
      <c r="R52" s="89"/>
      <c r="S52" s="89"/>
      <c r="T52" s="166"/>
      <c r="U52" s="89"/>
      <c r="V52" s="89"/>
      <c r="W52" s="166"/>
      <c r="X52" s="89"/>
      <c r="Y52" s="89"/>
      <c r="Z52" s="166"/>
      <c r="AA52" s="89"/>
      <c r="AB52" s="89"/>
      <c r="AC52" s="166"/>
      <c r="AD52" s="89"/>
      <c r="AE52" s="89"/>
      <c r="AF52" s="89"/>
      <c r="AG52" s="90"/>
      <c r="AH52" s="198"/>
    </row>
    <row r="53" spans="1:34" s="209" customFormat="1" ht="283.5" customHeight="1" thickBot="1">
      <c r="A53" s="199"/>
      <c r="B53" s="408" t="s">
        <v>235</v>
      </c>
      <c r="C53" s="411"/>
      <c r="D53" s="414" t="s">
        <v>236</v>
      </c>
      <c r="E53" s="200"/>
      <c r="F53" s="411" t="s">
        <v>237</v>
      </c>
      <c r="G53" s="201" t="s">
        <v>238</v>
      </c>
      <c r="H53" s="202" t="s">
        <v>239</v>
      </c>
      <c r="I53" s="203" t="s">
        <v>240</v>
      </c>
      <c r="J53" s="204" t="s">
        <v>241</v>
      </c>
      <c r="K53" s="205" t="s">
        <v>208</v>
      </c>
      <c r="L53" s="206" t="s">
        <v>39</v>
      </c>
      <c r="M53" s="206"/>
      <c r="N53" s="206"/>
      <c r="O53" s="207" t="s">
        <v>208</v>
      </c>
      <c r="P53" s="207" t="s">
        <v>242</v>
      </c>
      <c r="Q53" s="152"/>
      <c r="R53" s="45"/>
      <c r="S53" s="45"/>
      <c r="T53" s="152"/>
      <c r="U53" s="45"/>
      <c r="V53" s="45"/>
      <c r="W53" s="152"/>
      <c r="X53" s="45"/>
      <c r="Y53" s="45"/>
      <c r="Z53" s="152"/>
      <c r="AA53" s="45"/>
      <c r="AB53" s="45"/>
      <c r="AC53" s="152"/>
      <c r="AD53" s="45"/>
      <c r="AE53" s="45"/>
      <c r="AF53" s="45"/>
      <c r="AG53" s="45"/>
      <c r="AH53" s="208"/>
    </row>
    <row r="54" spans="1:34" s="209" customFormat="1" ht="283.5" customHeight="1" thickBot="1">
      <c r="A54" s="199"/>
      <c r="B54" s="409"/>
      <c r="C54" s="412"/>
      <c r="D54" s="415"/>
      <c r="E54" s="210"/>
      <c r="F54" s="412"/>
      <c r="G54" s="211" t="s">
        <v>238</v>
      </c>
      <c r="H54" s="212"/>
      <c r="I54" s="213" t="s">
        <v>240</v>
      </c>
      <c r="J54" s="214" t="s">
        <v>243</v>
      </c>
      <c r="K54" s="215" t="s">
        <v>244</v>
      </c>
      <c r="L54" s="216" t="s">
        <v>39</v>
      </c>
      <c r="M54" s="216"/>
      <c r="N54" s="216" t="s">
        <v>39</v>
      </c>
      <c r="O54" s="215" t="s">
        <v>245</v>
      </c>
      <c r="P54" s="217" t="s">
        <v>246</v>
      </c>
      <c r="Q54" s="67"/>
      <c r="R54" s="65"/>
      <c r="S54" s="65"/>
      <c r="T54" s="67"/>
      <c r="U54" s="65"/>
      <c r="V54" s="65"/>
      <c r="W54" s="67"/>
      <c r="X54" s="65"/>
      <c r="Y54" s="65"/>
      <c r="Z54" s="67"/>
      <c r="AA54" s="65"/>
      <c r="AB54" s="65"/>
      <c r="AC54" s="67"/>
      <c r="AD54" s="65"/>
      <c r="AE54" s="65"/>
      <c r="AF54" s="65"/>
      <c r="AG54" s="66"/>
      <c r="AH54" s="208"/>
    </row>
    <row r="55" spans="1:34" s="209" customFormat="1" ht="283.5" customHeight="1" thickBot="1">
      <c r="A55" s="199"/>
      <c r="B55" s="409"/>
      <c r="C55" s="412"/>
      <c r="D55" s="415"/>
      <c r="E55" s="210"/>
      <c r="F55" s="412"/>
      <c r="G55" s="211" t="s">
        <v>238</v>
      </c>
      <c r="H55" s="212"/>
      <c r="I55" s="213" t="s">
        <v>240</v>
      </c>
      <c r="J55" s="214" t="s">
        <v>247</v>
      </c>
      <c r="K55" s="218" t="s">
        <v>248</v>
      </c>
      <c r="L55" s="219"/>
      <c r="M55" s="219"/>
      <c r="N55" s="219" t="s">
        <v>39</v>
      </c>
      <c r="O55" s="218" t="s">
        <v>249</v>
      </c>
      <c r="P55" s="217" t="s">
        <v>250</v>
      </c>
      <c r="Q55" s="67"/>
      <c r="R55" s="65"/>
      <c r="S55" s="65"/>
      <c r="T55" s="67"/>
      <c r="U55" s="65"/>
      <c r="V55" s="65"/>
      <c r="W55" s="67"/>
      <c r="X55" s="65"/>
      <c r="Y55" s="65"/>
      <c r="Z55" s="67"/>
      <c r="AA55" s="65"/>
      <c r="AB55" s="65"/>
      <c r="AC55" s="67"/>
      <c r="AD55" s="65"/>
      <c r="AE55" s="65"/>
      <c r="AF55" s="65"/>
      <c r="AG55" s="66"/>
      <c r="AH55" s="208"/>
    </row>
    <row r="56" spans="1:34" s="209" customFormat="1" ht="283.5" customHeight="1" thickBot="1">
      <c r="A56" s="199"/>
      <c r="B56" s="409"/>
      <c r="C56" s="412"/>
      <c r="D56" s="415"/>
      <c r="E56" s="210"/>
      <c r="F56" s="412"/>
      <c r="G56" s="211" t="s">
        <v>238</v>
      </c>
      <c r="H56" s="212"/>
      <c r="I56" s="213" t="s">
        <v>240</v>
      </c>
      <c r="J56" s="214" t="s">
        <v>251</v>
      </c>
      <c r="K56" s="218" t="s">
        <v>252</v>
      </c>
      <c r="L56" s="219"/>
      <c r="M56" s="219"/>
      <c r="N56" s="219" t="s">
        <v>39</v>
      </c>
      <c r="O56" s="217" t="s">
        <v>253</v>
      </c>
      <c r="P56" s="217" t="s">
        <v>254</v>
      </c>
      <c r="Q56" s="67"/>
      <c r="R56" s="65"/>
      <c r="S56" s="65"/>
      <c r="T56" s="67"/>
      <c r="U56" s="65"/>
      <c r="V56" s="65"/>
      <c r="W56" s="67"/>
      <c r="X56" s="65"/>
      <c r="Y56" s="65"/>
      <c r="Z56" s="67"/>
      <c r="AA56" s="65"/>
      <c r="AB56" s="65"/>
      <c r="AC56" s="67"/>
      <c r="AD56" s="65"/>
      <c r="AE56" s="65"/>
      <c r="AF56" s="65"/>
      <c r="AG56" s="66"/>
      <c r="AH56" s="208"/>
    </row>
    <row r="57" spans="1:34" s="209" customFormat="1" ht="283.5" customHeight="1" thickBot="1">
      <c r="A57" s="419">
        <v>5</v>
      </c>
      <c r="B57" s="409"/>
      <c r="C57" s="412"/>
      <c r="D57" s="415"/>
      <c r="E57" s="220">
        <v>11</v>
      </c>
      <c r="F57" s="417"/>
      <c r="G57" s="211" t="s">
        <v>238</v>
      </c>
      <c r="H57" s="221"/>
      <c r="I57" s="213" t="s">
        <v>240</v>
      </c>
      <c r="J57" s="222" t="s">
        <v>255</v>
      </c>
      <c r="K57" s="223" t="s">
        <v>256</v>
      </c>
      <c r="L57" s="224"/>
      <c r="M57" s="224"/>
      <c r="N57" s="224" t="s">
        <v>39</v>
      </c>
      <c r="O57" s="225" t="s">
        <v>257</v>
      </c>
      <c r="P57" s="226" t="s">
        <v>258</v>
      </c>
      <c r="Q57" s="67"/>
      <c r="R57" s="65"/>
      <c r="S57" s="65"/>
      <c r="T57" s="67"/>
      <c r="U57" s="65"/>
      <c r="V57" s="65"/>
      <c r="W57" s="67"/>
      <c r="X57" s="65"/>
      <c r="Y57" s="65"/>
      <c r="Z57" s="67"/>
      <c r="AA57" s="65"/>
      <c r="AB57" s="65"/>
      <c r="AC57" s="67"/>
      <c r="AD57" s="65"/>
      <c r="AE57" s="65"/>
      <c r="AF57" s="65"/>
      <c r="AG57" s="66"/>
      <c r="AH57" s="208"/>
    </row>
    <row r="58" spans="1:34" s="209" customFormat="1" ht="283.5" customHeight="1" thickBot="1">
      <c r="A58" s="420"/>
      <c r="B58" s="409"/>
      <c r="C58" s="412"/>
      <c r="D58" s="415"/>
      <c r="E58" s="220">
        <v>12</v>
      </c>
      <c r="F58" s="422" t="s">
        <v>259</v>
      </c>
      <c r="G58" s="211" t="s">
        <v>238</v>
      </c>
      <c r="H58" s="212"/>
      <c r="I58" s="213" t="s">
        <v>240</v>
      </c>
      <c r="J58" s="227" t="s">
        <v>260</v>
      </c>
      <c r="K58" s="217" t="s">
        <v>261</v>
      </c>
      <c r="L58" s="224"/>
      <c r="M58" s="224"/>
      <c r="N58" s="224" t="s">
        <v>39</v>
      </c>
      <c r="O58" s="228" t="s">
        <v>262</v>
      </c>
      <c r="P58" s="229" t="s">
        <v>263</v>
      </c>
      <c r="Q58" s="230"/>
      <c r="R58" s="230"/>
      <c r="S58" s="230"/>
      <c r="T58" s="230"/>
      <c r="U58" s="230"/>
      <c r="V58" s="230"/>
      <c r="W58" s="230"/>
      <c r="X58" s="230"/>
      <c r="Y58" s="230"/>
      <c r="Z58" s="230"/>
      <c r="AA58" s="230"/>
      <c r="AB58" s="230"/>
      <c r="AC58" s="230"/>
      <c r="AD58" s="230"/>
      <c r="AE58" s="230"/>
      <c r="AF58" s="230"/>
      <c r="AG58" s="231"/>
      <c r="AH58" s="232"/>
    </row>
    <row r="59" spans="1:34" s="209" customFormat="1" ht="283.5" customHeight="1" thickBot="1">
      <c r="A59" s="420"/>
      <c r="B59" s="409"/>
      <c r="C59" s="412"/>
      <c r="D59" s="415"/>
      <c r="E59" s="220">
        <v>13</v>
      </c>
      <c r="F59" s="422"/>
      <c r="G59" s="211" t="s">
        <v>238</v>
      </c>
      <c r="H59" s="212"/>
      <c r="I59" s="213" t="s">
        <v>240</v>
      </c>
      <c r="J59" s="227" t="s">
        <v>264</v>
      </c>
      <c r="K59" s="217" t="s">
        <v>265</v>
      </c>
      <c r="L59" s="224"/>
      <c r="M59" s="224"/>
      <c r="N59" s="224" t="s">
        <v>39</v>
      </c>
      <c r="O59" s="228" t="s">
        <v>266</v>
      </c>
      <c r="P59" s="229" t="s">
        <v>267</v>
      </c>
      <c r="Q59" s="230"/>
      <c r="R59" s="230"/>
      <c r="S59" s="230"/>
      <c r="T59" s="230"/>
      <c r="U59" s="230"/>
      <c r="V59" s="230"/>
      <c r="W59" s="230"/>
      <c r="X59" s="230"/>
      <c r="Y59" s="230"/>
      <c r="Z59" s="230"/>
      <c r="AA59" s="230"/>
      <c r="AB59" s="230"/>
      <c r="AC59" s="230"/>
      <c r="AD59" s="230"/>
      <c r="AE59" s="230"/>
      <c r="AF59" s="230"/>
      <c r="AG59" s="231"/>
      <c r="AH59" s="232"/>
    </row>
    <row r="60" spans="1:34" s="209" customFormat="1" ht="283.5" customHeight="1" thickBot="1">
      <c r="A60" s="420"/>
      <c r="B60" s="409"/>
      <c r="C60" s="412"/>
      <c r="D60" s="415"/>
      <c r="E60" s="220">
        <v>14</v>
      </c>
      <c r="F60" s="233" t="s">
        <v>268</v>
      </c>
      <c r="G60" s="211" t="s">
        <v>238</v>
      </c>
      <c r="H60" s="221"/>
      <c r="I60" s="213" t="s">
        <v>240</v>
      </c>
      <c r="J60" s="227" t="s">
        <v>269</v>
      </c>
      <c r="K60" s="217" t="s">
        <v>270</v>
      </c>
      <c r="L60" s="224"/>
      <c r="M60" s="224"/>
      <c r="N60" s="224" t="s">
        <v>39</v>
      </c>
      <c r="O60" s="228" t="s">
        <v>271</v>
      </c>
      <c r="P60" s="229" t="s">
        <v>272</v>
      </c>
      <c r="Q60" s="234"/>
      <c r="R60" s="234"/>
      <c r="S60" s="234"/>
      <c r="T60" s="234"/>
      <c r="U60" s="234"/>
      <c r="V60" s="234"/>
      <c r="W60" s="234"/>
      <c r="X60" s="234"/>
      <c r="Y60" s="234"/>
      <c r="Z60" s="234"/>
      <c r="AA60" s="234"/>
      <c r="AB60" s="234"/>
      <c r="AC60" s="234"/>
      <c r="AD60" s="234"/>
      <c r="AE60" s="234"/>
      <c r="AF60" s="234"/>
      <c r="AG60" s="234"/>
      <c r="AH60" s="235"/>
    </row>
    <row r="61" spans="1:34" s="209" customFormat="1" ht="283.5" customHeight="1" thickBot="1">
      <c r="A61" s="421"/>
      <c r="B61" s="410"/>
      <c r="C61" s="413"/>
      <c r="D61" s="416"/>
      <c r="E61" s="236">
        <v>15</v>
      </c>
      <c r="F61" s="237" t="s">
        <v>273</v>
      </c>
      <c r="G61" s="238" t="s">
        <v>238</v>
      </c>
      <c r="H61" s="238"/>
      <c r="I61" s="239" t="s">
        <v>240</v>
      </c>
      <c r="J61" s="238" t="s">
        <v>274</v>
      </c>
      <c r="K61" s="238" t="s">
        <v>275</v>
      </c>
      <c r="L61" s="240"/>
      <c r="M61" s="240"/>
      <c r="N61" s="240" t="s">
        <v>39</v>
      </c>
      <c r="O61" s="241" t="s">
        <v>276</v>
      </c>
      <c r="P61" s="242" t="s">
        <v>277</v>
      </c>
      <c r="Q61" s="243"/>
      <c r="R61" s="243"/>
      <c r="S61" s="243"/>
      <c r="T61" s="243"/>
      <c r="U61" s="243"/>
      <c r="V61" s="243"/>
      <c r="W61" s="243"/>
      <c r="X61" s="243"/>
      <c r="Y61" s="243"/>
      <c r="Z61" s="243"/>
      <c r="AA61" s="243"/>
      <c r="AB61" s="243"/>
      <c r="AC61" s="243"/>
      <c r="AD61" s="243"/>
      <c r="AE61" s="243"/>
      <c r="AF61" s="243"/>
      <c r="AG61" s="243"/>
      <c r="AH61" s="244"/>
    </row>
    <row r="62" spans="1:34" s="255" customFormat="1" ht="283.5" customHeight="1">
      <c r="A62" s="423">
        <v>6</v>
      </c>
      <c r="B62" s="426" t="s">
        <v>278</v>
      </c>
      <c r="C62" s="429"/>
      <c r="D62" s="429" t="s">
        <v>279</v>
      </c>
      <c r="E62" s="245">
        <v>13</v>
      </c>
      <c r="F62" s="429" t="s">
        <v>280</v>
      </c>
      <c r="G62" s="246" t="s">
        <v>281</v>
      </c>
      <c r="H62" s="247"/>
      <c r="I62" s="248" t="s">
        <v>282</v>
      </c>
      <c r="J62" s="249" t="s">
        <v>283</v>
      </c>
      <c r="K62" s="246" t="s">
        <v>284</v>
      </c>
      <c r="L62" s="250"/>
      <c r="M62" s="250" t="s">
        <v>39</v>
      </c>
      <c r="N62" s="250"/>
      <c r="O62" s="246" t="s">
        <v>285</v>
      </c>
      <c r="P62" s="251" t="s">
        <v>286</v>
      </c>
      <c r="Q62" s="252"/>
      <c r="R62" s="253"/>
      <c r="S62" s="253"/>
      <c r="T62" s="252"/>
      <c r="U62" s="253"/>
      <c r="V62" s="253"/>
      <c r="W62" s="252"/>
      <c r="X62" s="253"/>
      <c r="Y62" s="253"/>
      <c r="Z62" s="252"/>
      <c r="AA62" s="253"/>
      <c r="AB62" s="253"/>
      <c r="AC62" s="252"/>
      <c r="AD62" s="253"/>
      <c r="AE62" s="253"/>
      <c r="AF62" s="253"/>
      <c r="AG62" s="253"/>
      <c r="AH62" s="254"/>
    </row>
    <row r="63" spans="1:34" s="255" customFormat="1" ht="283.5" customHeight="1">
      <c r="A63" s="424"/>
      <c r="B63" s="427"/>
      <c r="C63" s="430"/>
      <c r="D63" s="430"/>
      <c r="E63" s="256"/>
      <c r="F63" s="430"/>
      <c r="G63" s="257" t="s">
        <v>287</v>
      </c>
      <c r="H63" s="258"/>
      <c r="I63" s="259" t="s">
        <v>288</v>
      </c>
      <c r="J63" s="260" t="s">
        <v>289</v>
      </c>
      <c r="K63" s="261" t="s">
        <v>290</v>
      </c>
      <c r="L63" s="262"/>
      <c r="M63" s="262"/>
      <c r="N63" s="262" t="s">
        <v>39</v>
      </c>
      <c r="O63" s="263" t="s">
        <v>291</v>
      </c>
      <c r="P63" s="264" t="s">
        <v>292</v>
      </c>
      <c r="Q63" s="67"/>
      <c r="R63" s="65"/>
      <c r="S63" s="65"/>
      <c r="T63" s="67"/>
      <c r="U63" s="65"/>
      <c r="V63" s="65"/>
      <c r="W63" s="67"/>
      <c r="X63" s="65"/>
      <c r="Y63" s="65"/>
      <c r="Z63" s="67"/>
      <c r="AA63" s="65"/>
      <c r="AB63" s="65"/>
      <c r="AC63" s="67"/>
      <c r="AD63" s="65"/>
      <c r="AE63" s="65"/>
      <c r="AF63" s="65"/>
      <c r="AG63" s="66"/>
      <c r="AH63" s="265"/>
    </row>
    <row r="64" spans="1:34" s="255" customFormat="1" ht="283.5" customHeight="1">
      <c r="A64" s="424"/>
      <c r="B64" s="427"/>
      <c r="C64" s="430"/>
      <c r="D64" s="430"/>
      <c r="E64" s="256"/>
      <c r="F64" s="430"/>
      <c r="G64" s="266"/>
      <c r="H64" s="258"/>
      <c r="I64" s="259" t="s">
        <v>293</v>
      </c>
      <c r="J64" s="267" t="s">
        <v>294</v>
      </c>
      <c r="K64" s="261" t="s">
        <v>295</v>
      </c>
      <c r="L64" s="262"/>
      <c r="M64" s="262"/>
      <c r="N64" s="262" t="s">
        <v>39</v>
      </c>
      <c r="O64" s="263" t="s">
        <v>296</v>
      </c>
      <c r="P64" s="264" t="s">
        <v>297</v>
      </c>
      <c r="Q64" s="67"/>
      <c r="R64" s="65"/>
      <c r="S64" s="65"/>
      <c r="T64" s="67"/>
      <c r="U64" s="65"/>
      <c r="V64" s="65"/>
      <c r="W64" s="67"/>
      <c r="X64" s="65"/>
      <c r="Y64" s="65"/>
      <c r="Z64" s="67"/>
      <c r="AA64" s="65"/>
      <c r="AB64" s="65"/>
      <c r="AC64" s="67"/>
      <c r="AD64" s="65"/>
      <c r="AE64" s="65"/>
      <c r="AF64" s="65"/>
      <c r="AG64" s="66"/>
      <c r="AH64" s="265"/>
    </row>
    <row r="65" spans="1:34" s="255" customFormat="1" ht="283.5" customHeight="1">
      <c r="A65" s="424"/>
      <c r="B65" s="427"/>
      <c r="C65" s="430"/>
      <c r="D65" s="430"/>
      <c r="E65" s="256"/>
      <c r="F65" s="430"/>
      <c r="G65" s="268" t="s">
        <v>298</v>
      </c>
      <c r="H65" s="258"/>
      <c r="I65" s="259" t="s">
        <v>299</v>
      </c>
      <c r="J65" s="267" t="s">
        <v>300</v>
      </c>
      <c r="K65" s="261" t="s">
        <v>301</v>
      </c>
      <c r="L65" s="269"/>
      <c r="M65" s="269" t="s">
        <v>39</v>
      </c>
      <c r="N65" s="269"/>
      <c r="O65" s="261" t="s">
        <v>302</v>
      </c>
      <c r="P65" s="264" t="s">
        <v>303</v>
      </c>
      <c r="Q65" s="67">
        <v>1</v>
      </c>
      <c r="R65" s="64">
        <v>0.8</v>
      </c>
      <c r="S65" s="65"/>
      <c r="T65" s="67"/>
      <c r="U65" s="65"/>
      <c r="V65" s="65"/>
      <c r="W65" s="67"/>
      <c r="X65" s="65"/>
      <c r="Y65" s="65"/>
      <c r="Z65" s="67"/>
      <c r="AA65" s="65"/>
      <c r="AB65" s="65"/>
      <c r="AC65" s="67"/>
      <c r="AD65" s="65"/>
      <c r="AE65" s="65"/>
      <c r="AF65" s="65"/>
      <c r="AG65" s="66"/>
      <c r="AH65" s="265"/>
    </row>
    <row r="66" spans="1:34" s="255" customFormat="1" ht="283.5" customHeight="1">
      <c r="A66" s="424"/>
      <c r="B66" s="427"/>
      <c r="C66" s="430"/>
      <c r="D66" s="430"/>
      <c r="E66" s="256">
        <v>18</v>
      </c>
      <c r="F66" s="432"/>
      <c r="G66" s="261" t="s">
        <v>287</v>
      </c>
      <c r="H66" s="270"/>
      <c r="I66" s="271" t="s">
        <v>288</v>
      </c>
      <c r="J66" s="267" t="s">
        <v>304</v>
      </c>
      <c r="K66" s="261" t="s">
        <v>305</v>
      </c>
      <c r="L66" s="262"/>
      <c r="M66" s="262" t="s">
        <v>39</v>
      </c>
      <c r="N66" s="262"/>
      <c r="O66" s="263" t="s">
        <v>306</v>
      </c>
      <c r="P66" s="264" t="s">
        <v>307</v>
      </c>
      <c r="Q66" s="67"/>
      <c r="R66" s="65"/>
      <c r="S66" s="65"/>
      <c r="T66" s="67"/>
      <c r="U66" s="65"/>
      <c r="V66" s="65"/>
      <c r="W66" s="67"/>
      <c r="X66" s="65"/>
      <c r="Y66" s="65"/>
      <c r="Z66" s="67"/>
      <c r="AA66" s="65"/>
      <c r="AB66" s="65"/>
      <c r="AC66" s="67"/>
      <c r="AD66" s="65"/>
      <c r="AE66" s="65"/>
      <c r="AF66" s="65"/>
      <c r="AG66" s="66"/>
      <c r="AH66" s="265"/>
    </row>
    <row r="67" spans="1:34" s="255" customFormat="1" ht="283.5" customHeight="1">
      <c r="A67" s="424"/>
      <c r="B67" s="427"/>
      <c r="C67" s="430"/>
      <c r="D67" s="430"/>
      <c r="E67" s="256">
        <v>19</v>
      </c>
      <c r="F67" s="270" t="s">
        <v>308</v>
      </c>
      <c r="G67" s="270" t="s">
        <v>309</v>
      </c>
      <c r="H67" s="270"/>
      <c r="I67" s="259" t="s">
        <v>310</v>
      </c>
      <c r="J67" s="271" t="s">
        <v>311</v>
      </c>
      <c r="K67" s="270" t="s">
        <v>312</v>
      </c>
      <c r="L67" s="272"/>
      <c r="M67" s="272" t="s">
        <v>39</v>
      </c>
      <c r="N67" s="272"/>
      <c r="O67" s="270" t="s">
        <v>313</v>
      </c>
      <c r="P67" s="273" t="s">
        <v>314</v>
      </c>
      <c r="Q67" s="67"/>
      <c r="R67" s="65"/>
      <c r="S67" s="65"/>
      <c r="T67" s="67"/>
      <c r="U67" s="65"/>
      <c r="V67" s="65"/>
      <c r="W67" s="67"/>
      <c r="X67" s="65"/>
      <c r="Y67" s="65"/>
      <c r="Z67" s="67"/>
      <c r="AA67" s="65"/>
      <c r="AB67" s="65"/>
      <c r="AC67" s="67"/>
      <c r="AD67" s="65"/>
      <c r="AE67" s="65"/>
      <c r="AF67" s="65"/>
      <c r="AG67" s="66"/>
      <c r="AH67" s="274"/>
    </row>
    <row r="68" spans="1:34" s="255" customFormat="1" ht="283.5" customHeight="1">
      <c r="A68" s="424"/>
      <c r="B68" s="427"/>
      <c r="C68" s="430"/>
      <c r="D68" s="430"/>
      <c r="E68" s="256"/>
      <c r="F68" s="433" t="s">
        <v>315</v>
      </c>
      <c r="G68" s="433" t="s">
        <v>316</v>
      </c>
      <c r="H68" s="270"/>
      <c r="I68" s="271" t="s">
        <v>317</v>
      </c>
      <c r="J68" s="271" t="s">
        <v>318</v>
      </c>
      <c r="K68" s="270" t="s">
        <v>319</v>
      </c>
      <c r="L68" s="272"/>
      <c r="M68" s="272" t="s">
        <v>39</v>
      </c>
      <c r="N68" s="272"/>
      <c r="O68" s="270" t="s">
        <v>320</v>
      </c>
      <c r="P68" s="273" t="s">
        <v>321</v>
      </c>
      <c r="Q68" s="67"/>
      <c r="R68" s="65"/>
      <c r="S68" s="65"/>
      <c r="T68" s="67"/>
      <c r="U68" s="65"/>
      <c r="V68" s="65"/>
      <c r="W68" s="67"/>
      <c r="X68" s="65"/>
      <c r="Y68" s="65"/>
      <c r="Z68" s="67"/>
      <c r="AA68" s="65"/>
      <c r="AB68" s="65"/>
      <c r="AC68" s="67"/>
      <c r="AD68" s="65"/>
      <c r="AE68" s="65"/>
      <c r="AF68" s="65"/>
      <c r="AG68" s="66"/>
      <c r="AH68" s="274"/>
    </row>
    <row r="69" spans="1:34" s="255" customFormat="1" ht="283.5" customHeight="1" thickBot="1">
      <c r="A69" s="424"/>
      <c r="B69" s="427"/>
      <c r="C69" s="430"/>
      <c r="D69" s="430"/>
      <c r="E69" s="256"/>
      <c r="F69" s="434"/>
      <c r="G69" s="434"/>
      <c r="H69" s="270"/>
      <c r="I69" s="271" t="s">
        <v>317</v>
      </c>
      <c r="J69" s="271" t="s">
        <v>322</v>
      </c>
      <c r="K69" s="270" t="s">
        <v>323</v>
      </c>
      <c r="L69" s="272"/>
      <c r="M69" s="272" t="s">
        <v>39</v>
      </c>
      <c r="N69" s="272"/>
      <c r="O69" s="270" t="s">
        <v>324</v>
      </c>
      <c r="P69" s="273" t="s">
        <v>325</v>
      </c>
      <c r="Q69" s="67"/>
      <c r="R69" s="65"/>
      <c r="S69" s="65"/>
      <c r="T69" s="67"/>
      <c r="U69" s="65"/>
      <c r="V69" s="65"/>
      <c r="W69" s="67"/>
      <c r="X69" s="65"/>
      <c r="Y69" s="65"/>
      <c r="Z69" s="67"/>
      <c r="AA69" s="65"/>
      <c r="AB69" s="65"/>
      <c r="AC69" s="67"/>
      <c r="AD69" s="65"/>
      <c r="AE69" s="65"/>
      <c r="AF69" s="65"/>
      <c r="AG69" s="66"/>
      <c r="AH69" s="274"/>
    </row>
    <row r="70" spans="1:34" s="255" customFormat="1" ht="283.5" customHeight="1" thickBot="1">
      <c r="A70" s="424"/>
      <c r="B70" s="427"/>
      <c r="C70" s="430"/>
      <c r="D70" s="430"/>
      <c r="E70" s="256">
        <v>20</v>
      </c>
      <c r="F70" s="275" t="s">
        <v>326</v>
      </c>
      <c r="G70" s="275" t="s">
        <v>281</v>
      </c>
      <c r="H70" s="276"/>
      <c r="I70" s="248" t="s">
        <v>282</v>
      </c>
      <c r="J70" s="277" t="s">
        <v>327</v>
      </c>
      <c r="K70" s="275" t="s">
        <v>328</v>
      </c>
      <c r="L70" s="278"/>
      <c r="M70" s="278" t="s">
        <v>39</v>
      </c>
      <c r="N70" s="278"/>
      <c r="O70" s="275" t="s">
        <v>329</v>
      </c>
      <c r="P70" s="279" t="s">
        <v>330</v>
      </c>
      <c r="Q70" s="67"/>
      <c r="R70" s="65"/>
      <c r="S70" s="65"/>
      <c r="T70" s="67"/>
      <c r="U70" s="65"/>
      <c r="V70" s="65"/>
      <c r="W70" s="67"/>
      <c r="X70" s="65"/>
      <c r="Y70" s="65"/>
      <c r="Z70" s="67"/>
      <c r="AA70" s="65"/>
      <c r="AB70" s="65"/>
      <c r="AC70" s="67"/>
      <c r="AD70" s="65"/>
      <c r="AE70" s="65"/>
      <c r="AF70" s="65"/>
      <c r="AG70" s="65"/>
      <c r="AH70" s="280"/>
    </row>
    <row r="71" spans="1:34" s="255" customFormat="1" ht="283.5" customHeight="1">
      <c r="A71" s="424"/>
      <c r="B71" s="427"/>
      <c r="C71" s="430"/>
      <c r="D71" s="430"/>
      <c r="E71" s="435">
        <v>21</v>
      </c>
      <c r="F71" s="438" t="s">
        <v>331</v>
      </c>
      <c r="G71" s="281" t="s">
        <v>332</v>
      </c>
      <c r="H71" s="282"/>
      <c r="I71" s="283" t="s">
        <v>333</v>
      </c>
      <c r="J71" s="248" t="s">
        <v>334</v>
      </c>
      <c r="K71" s="247" t="s">
        <v>335</v>
      </c>
      <c r="L71" s="284"/>
      <c r="M71" s="284" t="s">
        <v>39</v>
      </c>
      <c r="N71" s="284"/>
      <c r="O71" s="246" t="s">
        <v>336</v>
      </c>
      <c r="P71" s="285" t="s">
        <v>337</v>
      </c>
      <c r="Q71" s="67"/>
      <c r="R71" s="65"/>
      <c r="S71" s="65"/>
      <c r="T71" s="67"/>
      <c r="U71" s="65"/>
      <c r="V71" s="65"/>
      <c r="W71" s="67"/>
      <c r="X71" s="65"/>
      <c r="Y71" s="65"/>
      <c r="Z71" s="67"/>
      <c r="AA71" s="65"/>
      <c r="AB71" s="65"/>
      <c r="AC71" s="67"/>
      <c r="AD71" s="65"/>
      <c r="AE71" s="65"/>
      <c r="AF71" s="65"/>
      <c r="AG71" s="65"/>
      <c r="AH71" s="280"/>
    </row>
    <row r="72" spans="1:34" s="255" customFormat="1" ht="283.5" customHeight="1">
      <c r="A72" s="424"/>
      <c r="B72" s="427"/>
      <c r="C72" s="430"/>
      <c r="D72" s="430"/>
      <c r="E72" s="436"/>
      <c r="F72" s="439"/>
      <c r="G72" s="286" t="s">
        <v>332</v>
      </c>
      <c r="H72" s="258"/>
      <c r="I72" s="259" t="s">
        <v>333</v>
      </c>
      <c r="J72" s="271" t="s">
        <v>338</v>
      </c>
      <c r="K72" s="270" t="s">
        <v>339</v>
      </c>
      <c r="L72" s="272"/>
      <c r="M72" s="272" t="s">
        <v>39</v>
      </c>
      <c r="N72" s="272"/>
      <c r="O72" s="261" t="s">
        <v>340</v>
      </c>
      <c r="P72" s="287" t="s">
        <v>341</v>
      </c>
      <c r="Q72" s="67"/>
      <c r="R72" s="65"/>
      <c r="S72" s="65"/>
      <c r="T72" s="67"/>
      <c r="U72" s="65"/>
      <c r="V72" s="65"/>
      <c r="W72" s="67"/>
      <c r="X72" s="65"/>
      <c r="Y72" s="65"/>
      <c r="Z72" s="67"/>
      <c r="AA72" s="65"/>
      <c r="AB72" s="65"/>
      <c r="AC72" s="67"/>
      <c r="AD72" s="65"/>
      <c r="AE72" s="65"/>
      <c r="AF72" s="65"/>
      <c r="AG72" s="65"/>
      <c r="AH72" s="280"/>
    </row>
    <row r="73" spans="1:34" s="255" customFormat="1" ht="283.5" customHeight="1">
      <c r="A73" s="424"/>
      <c r="B73" s="427"/>
      <c r="C73" s="430"/>
      <c r="D73" s="430"/>
      <c r="E73" s="436"/>
      <c r="F73" s="439"/>
      <c r="G73" s="286" t="s">
        <v>332</v>
      </c>
      <c r="H73" s="258"/>
      <c r="I73" s="259" t="s">
        <v>333</v>
      </c>
      <c r="J73" s="271" t="s">
        <v>342</v>
      </c>
      <c r="K73" s="270" t="s">
        <v>343</v>
      </c>
      <c r="L73" s="272"/>
      <c r="M73" s="272" t="s">
        <v>39</v>
      </c>
      <c r="N73" s="272"/>
      <c r="O73" s="261" t="s">
        <v>344</v>
      </c>
      <c r="P73" s="287" t="s">
        <v>345</v>
      </c>
      <c r="Q73" s="67"/>
      <c r="R73" s="65"/>
      <c r="S73" s="65"/>
      <c r="T73" s="65"/>
      <c r="U73" s="65"/>
      <c r="V73" s="65"/>
      <c r="W73" s="65"/>
      <c r="X73" s="65"/>
      <c r="Y73" s="65"/>
      <c r="Z73" s="65"/>
      <c r="AA73" s="65"/>
      <c r="AB73" s="65"/>
      <c r="AC73" s="65"/>
      <c r="AD73" s="65"/>
      <c r="AE73" s="65"/>
      <c r="AF73" s="65"/>
      <c r="AG73" s="65"/>
      <c r="AH73" s="280"/>
    </row>
    <row r="74" spans="1:34" s="255" customFormat="1" ht="283.5" customHeight="1">
      <c r="A74" s="424"/>
      <c r="B74" s="427"/>
      <c r="C74" s="430"/>
      <c r="D74" s="430"/>
      <c r="E74" s="436"/>
      <c r="F74" s="439"/>
      <c r="G74" s="286" t="s">
        <v>332</v>
      </c>
      <c r="H74" s="258"/>
      <c r="I74" s="259" t="s">
        <v>333</v>
      </c>
      <c r="J74" s="271" t="s">
        <v>346</v>
      </c>
      <c r="K74" s="270" t="s">
        <v>347</v>
      </c>
      <c r="L74" s="272"/>
      <c r="M74" s="272" t="s">
        <v>39</v>
      </c>
      <c r="N74" s="272"/>
      <c r="O74" s="261" t="s">
        <v>348</v>
      </c>
      <c r="P74" s="287" t="s">
        <v>349</v>
      </c>
      <c r="Q74" s="67"/>
      <c r="R74" s="65"/>
      <c r="S74" s="65"/>
      <c r="T74" s="65"/>
      <c r="U74" s="65"/>
      <c r="V74" s="65"/>
      <c r="W74" s="65"/>
      <c r="X74" s="65"/>
      <c r="Y74" s="65"/>
      <c r="Z74" s="65"/>
      <c r="AA74" s="65"/>
      <c r="AB74" s="65"/>
      <c r="AC74" s="65"/>
      <c r="AD74" s="65"/>
      <c r="AE74" s="65"/>
      <c r="AF74" s="65"/>
      <c r="AG74" s="65"/>
      <c r="AH74" s="280"/>
    </row>
    <row r="75" spans="1:34" s="255" customFormat="1" ht="283.5" customHeight="1">
      <c r="A75" s="424"/>
      <c r="B75" s="427"/>
      <c r="C75" s="430"/>
      <c r="D75" s="430"/>
      <c r="E75" s="436"/>
      <c r="F75" s="439"/>
      <c r="G75" s="286" t="s">
        <v>332</v>
      </c>
      <c r="H75" s="258"/>
      <c r="I75" s="259" t="s">
        <v>333</v>
      </c>
      <c r="J75" s="271" t="s">
        <v>350</v>
      </c>
      <c r="K75" s="270" t="s">
        <v>351</v>
      </c>
      <c r="L75" s="272"/>
      <c r="M75" s="272" t="s">
        <v>39</v>
      </c>
      <c r="N75" s="272"/>
      <c r="O75" s="261" t="s">
        <v>352</v>
      </c>
      <c r="P75" s="287" t="s">
        <v>353</v>
      </c>
      <c r="Q75" s="65"/>
      <c r="R75" s="65"/>
      <c r="S75" s="65"/>
      <c r="T75" s="65"/>
      <c r="U75" s="65"/>
      <c r="V75" s="65"/>
      <c r="W75" s="65"/>
      <c r="X75" s="65"/>
      <c r="Y75" s="65"/>
      <c r="Z75" s="65"/>
      <c r="AA75" s="65"/>
      <c r="AB75" s="65"/>
      <c r="AC75" s="65"/>
      <c r="AD75" s="65"/>
      <c r="AE75" s="65"/>
      <c r="AF75" s="65"/>
      <c r="AG75" s="65"/>
      <c r="AH75" s="280"/>
    </row>
    <row r="76" spans="1:34" s="255" customFormat="1" ht="283.5" customHeight="1">
      <c r="A76" s="424"/>
      <c r="B76" s="427"/>
      <c r="C76" s="430"/>
      <c r="D76" s="430"/>
      <c r="E76" s="436"/>
      <c r="F76" s="439"/>
      <c r="G76" s="286" t="s">
        <v>332</v>
      </c>
      <c r="H76" s="288"/>
      <c r="I76" s="259" t="s">
        <v>333</v>
      </c>
      <c r="J76" s="271" t="s">
        <v>354</v>
      </c>
      <c r="K76" s="270" t="s">
        <v>355</v>
      </c>
      <c r="L76" s="272"/>
      <c r="M76" s="272" t="s">
        <v>39</v>
      </c>
      <c r="N76" s="272"/>
      <c r="O76" s="261" t="s">
        <v>356</v>
      </c>
      <c r="P76" s="287" t="s">
        <v>357</v>
      </c>
      <c r="Q76" s="65"/>
      <c r="R76" s="65"/>
      <c r="S76" s="65"/>
      <c r="T76" s="65"/>
      <c r="U76" s="65"/>
      <c r="V76" s="65"/>
      <c r="W76" s="65"/>
      <c r="X76" s="65"/>
      <c r="Y76" s="65"/>
      <c r="Z76" s="65"/>
      <c r="AA76" s="65"/>
      <c r="AB76" s="65"/>
      <c r="AC76" s="65"/>
      <c r="AD76" s="65"/>
      <c r="AE76" s="65"/>
      <c r="AF76" s="65"/>
      <c r="AG76" s="65"/>
      <c r="AH76" s="280"/>
    </row>
    <row r="77" spans="1:34" s="255" customFormat="1" ht="283.5" customHeight="1" thickBot="1">
      <c r="A77" s="424"/>
      <c r="B77" s="427"/>
      <c r="C77" s="430"/>
      <c r="D77" s="430"/>
      <c r="E77" s="437"/>
      <c r="F77" s="440"/>
      <c r="G77" s="289" t="s">
        <v>332</v>
      </c>
      <c r="H77" s="290"/>
      <c r="I77" s="291" t="s">
        <v>333</v>
      </c>
      <c r="J77" s="292" t="s">
        <v>358</v>
      </c>
      <c r="K77" s="293" t="s">
        <v>355</v>
      </c>
      <c r="L77" s="294"/>
      <c r="M77" s="294" t="s">
        <v>39</v>
      </c>
      <c r="N77" s="294"/>
      <c r="O77" s="295" t="s">
        <v>359</v>
      </c>
      <c r="P77" s="296" t="s">
        <v>360</v>
      </c>
      <c r="Q77" s="65"/>
      <c r="R77" s="65"/>
      <c r="S77" s="65"/>
      <c r="T77" s="65"/>
      <c r="U77" s="65"/>
      <c r="V77" s="65"/>
      <c r="W77" s="65"/>
      <c r="X77" s="65"/>
      <c r="Y77" s="65"/>
      <c r="Z77" s="65"/>
      <c r="AA77" s="65"/>
      <c r="AB77" s="65"/>
      <c r="AC77" s="65"/>
      <c r="AD77" s="65"/>
      <c r="AE77" s="65"/>
      <c r="AF77" s="65"/>
      <c r="AG77" s="65"/>
      <c r="AH77" s="280"/>
    </row>
    <row r="78" spans="1:34" s="255" customFormat="1" ht="283.5" customHeight="1">
      <c r="A78" s="424"/>
      <c r="B78" s="427"/>
      <c r="C78" s="430"/>
      <c r="D78" s="430"/>
      <c r="E78" s="441">
        <v>22</v>
      </c>
      <c r="F78" s="443" t="s">
        <v>361</v>
      </c>
      <c r="G78" s="263" t="s">
        <v>362</v>
      </c>
      <c r="H78" s="297"/>
      <c r="I78" s="298" t="s">
        <v>363</v>
      </c>
      <c r="J78" s="299" t="s">
        <v>364</v>
      </c>
      <c r="K78" s="263" t="s">
        <v>365</v>
      </c>
      <c r="L78" s="262"/>
      <c r="M78" s="262" t="s">
        <v>39</v>
      </c>
      <c r="N78" s="262"/>
      <c r="O78" s="263" t="s">
        <v>366</v>
      </c>
      <c r="P78" s="264" t="s">
        <v>367</v>
      </c>
      <c r="Q78" s="65"/>
      <c r="R78" s="65"/>
      <c r="S78" s="65"/>
      <c r="T78" s="65"/>
      <c r="U78" s="65"/>
      <c r="V78" s="65"/>
      <c r="W78" s="65"/>
      <c r="X78" s="65"/>
      <c r="Y78" s="65"/>
      <c r="Z78" s="65"/>
      <c r="AA78" s="65"/>
      <c r="AB78" s="65"/>
      <c r="AC78" s="65"/>
      <c r="AD78" s="65"/>
      <c r="AE78" s="65"/>
      <c r="AF78" s="65"/>
      <c r="AG78" s="65"/>
      <c r="AH78" s="280"/>
    </row>
    <row r="79" spans="1:34" s="255" customFormat="1" ht="283.5" customHeight="1">
      <c r="A79" s="424"/>
      <c r="B79" s="427"/>
      <c r="C79" s="430"/>
      <c r="D79" s="430"/>
      <c r="E79" s="442"/>
      <c r="F79" s="443"/>
      <c r="G79" s="275" t="s">
        <v>362</v>
      </c>
      <c r="H79" s="270"/>
      <c r="I79" s="271" t="s">
        <v>363</v>
      </c>
      <c r="J79" s="267" t="s">
        <v>368</v>
      </c>
      <c r="K79" s="261" t="s">
        <v>369</v>
      </c>
      <c r="L79" s="278"/>
      <c r="M79" s="278" t="s">
        <v>39</v>
      </c>
      <c r="N79" s="278"/>
      <c r="O79" s="275" t="s">
        <v>370</v>
      </c>
      <c r="P79" s="279" t="s">
        <v>371</v>
      </c>
      <c r="Q79" s="65"/>
      <c r="R79" s="65"/>
      <c r="S79" s="65"/>
      <c r="T79" s="65"/>
      <c r="U79" s="65"/>
      <c r="V79" s="65"/>
      <c r="W79" s="65"/>
      <c r="X79" s="65"/>
      <c r="Y79" s="65"/>
      <c r="Z79" s="65"/>
      <c r="AA79" s="65"/>
      <c r="AB79" s="65"/>
      <c r="AC79" s="65"/>
      <c r="AD79" s="65"/>
      <c r="AE79" s="65"/>
      <c r="AF79" s="65"/>
      <c r="AG79" s="141"/>
      <c r="AH79" s="300"/>
    </row>
    <row r="80" spans="1:34" s="255" customFormat="1" ht="283.5" customHeight="1">
      <c r="A80" s="424"/>
      <c r="B80" s="427"/>
      <c r="C80" s="430"/>
      <c r="D80" s="430"/>
      <c r="E80" s="301"/>
      <c r="F80" s="418" t="s">
        <v>372</v>
      </c>
      <c r="G80" s="261" t="s">
        <v>373</v>
      </c>
      <c r="H80" s="270"/>
      <c r="I80" s="271" t="s">
        <v>373</v>
      </c>
      <c r="J80" s="267" t="s">
        <v>374</v>
      </c>
      <c r="K80" s="261" t="s">
        <v>375</v>
      </c>
      <c r="L80" s="278"/>
      <c r="M80" s="278" t="s">
        <v>39</v>
      </c>
      <c r="N80" s="278"/>
      <c r="O80" s="275" t="s">
        <v>376</v>
      </c>
      <c r="P80" s="275" t="s">
        <v>377</v>
      </c>
      <c r="Q80" s="65"/>
      <c r="R80" s="65"/>
      <c r="S80" s="65"/>
      <c r="T80" s="65"/>
      <c r="U80" s="65"/>
      <c r="V80" s="65"/>
      <c r="W80" s="65"/>
      <c r="X80" s="65"/>
      <c r="Y80" s="65"/>
      <c r="Z80" s="65"/>
      <c r="AA80" s="65"/>
      <c r="AB80" s="65"/>
      <c r="AC80" s="65"/>
      <c r="AD80" s="65"/>
      <c r="AE80" s="65"/>
      <c r="AF80" s="65"/>
      <c r="AG80" s="141"/>
      <c r="AH80" s="300"/>
    </row>
    <row r="81" spans="1:34" s="255" customFormat="1" ht="283.5" customHeight="1">
      <c r="A81" s="424"/>
      <c r="B81" s="427"/>
      <c r="C81" s="430"/>
      <c r="D81" s="430"/>
      <c r="E81" s="256"/>
      <c r="F81" s="418"/>
      <c r="G81" s="261" t="s">
        <v>373</v>
      </c>
      <c r="H81" s="270"/>
      <c r="I81" s="271" t="s">
        <v>373</v>
      </c>
      <c r="J81" s="267" t="s">
        <v>378</v>
      </c>
      <c r="K81" s="261" t="s">
        <v>379</v>
      </c>
      <c r="L81" s="278"/>
      <c r="M81" s="278" t="s">
        <v>39</v>
      </c>
      <c r="N81" s="278"/>
      <c r="O81" s="275" t="s">
        <v>380</v>
      </c>
      <c r="P81" s="275" t="s">
        <v>381</v>
      </c>
      <c r="Q81" s="65"/>
      <c r="R81" s="65"/>
      <c r="S81" s="65"/>
      <c r="T81" s="65"/>
      <c r="U81" s="65"/>
      <c r="V81" s="65"/>
      <c r="W81" s="65"/>
      <c r="X81" s="65"/>
      <c r="Y81" s="65"/>
      <c r="Z81" s="65"/>
      <c r="AA81" s="65"/>
      <c r="AB81" s="65"/>
      <c r="AC81" s="65"/>
      <c r="AD81" s="65"/>
      <c r="AE81" s="65"/>
      <c r="AF81" s="65"/>
      <c r="AG81" s="141"/>
      <c r="AH81" s="300"/>
    </row>
    <row r="82" spans="1:34" s="255" customFormat="1" ht="283.5" customHeight="1">
      <c r="A82" s="424"/>
      <c r="B82" s="427"/>
      <c r="C82" s="430"/>
      <c r="D82" s="430"/>
      <c r="E82" s="256">
        <v>23</v>
      </c>
      <c r="F82" s="261" t="s">
        <v>382</v>
      </c>
      <c r="G82" s="261" t="s">
        <v>383</v>
      </c>
      <c r="H82" s="270"/>
      <c r="I82" s="271" t="s">
        <v>384</v>
      </c>
      <c r="J82" s="267" t="s">
        <v>385</v>
      </c>
      <c r="K82" s="261" t="s">
        <v>386</v>
      </c>
      <c r="L82" s="278"/>
      <c r="M82" s="278" t="s">
        <v>39</v>
      </c>
      <c r="N82" s="278"/>
      <c r="O82" s="275" t="s">
        <v>387</v>
      </c>
      <c r="P82" s="279" t="s">
        <v>388</v>
      </c>
      <c r="Q82" s="65"/>
      <c r="R82" s="65"/>
      <c r="S82" s="65"/>
      <c r="T82" s="65"/>
      <c r="U82" s="65"/>
      <c r="V82" s="65"/>
      <c r="W82" s="65"/>
      <c r="X82" s="65"/>
      <c r="Y82" s="65"/>
      <c r="Z82" s="65"/>
      <c r="AA82" s="65"/>
      <c r="AB82" s="65"/>
      <c r="AC82" s="65"/>
      <c r="AD82" s="65"/>
      <c r="AE82" s="65"/>
      <c r="AF82" s="65"/>
      <c r="AG82" s="141"/>
      <c r="AH82" s="300"/>
    </row>
    <row r="83" spans="1:34" s="255" customFormat="1" ht="283.5" customHeight="1">
      <c r="A83" s="424"/>
      <c r="B83" s="427"/>
      <c r="C83" s="430"/>
      <c r="D83" s="430"/>
      <c r="E83" s="256">
        <v>24</v>
      </c>
      <c r="F83" s="286" t="s">
        <v>389</v>
      </c>
      <c r="G83" s="258" t="s">
        <v>390</v>
      </c>
      <c r="H83" s="258"/>
      <c r="I83" s="259" t="s">
        <v>391</v>
      </c>
      <c r="J83" s="267" t="s">
        <v>392</v>
      </c>
      <c r="K83" s="261" t="s">
        <v>393</v>
      </c>
      <c r="L83" s="278"/>
      <c r="M83" s="278" t="s">
        <v>39</v>
      </c>
      <c r="N83" s="278"/>
      <c r="O83" s="275" t="s">
        <v>394</v>
      </c>
      <c r="P83" s="279" t="s">
        <v>395</v>
      </c>
      <c r="Q83" s="65"/>
      <c r="R83" s="65"/>
      <c r="S83" s="65"/>
      <c r="T83" s="65"/>
      <c r="U83" s="65"/>
      <c r="V83" s="65"/>
      <c r="W83" s="65"/>
      <c r="X83" s="65"/>
      <c r="Y83" s="65"/>
      <c r="Z83" s="65"/>
      <c r="AA83" s="65"/>
      <c r="AB83" s="65"/>
      <c r="AC83" s="65"/>
      <c r="AD83" s="65"/>
      <c r="AE83" s="65"/>
      <c r="AF83" s="65"/>
      <c r="AG83" s="141"/>
      <c r="AH83" s="300"/>
    </row>
    <row r="84" spans="1:34" s="255" customFormat="1" ht="283.5" customHeight="1">
      <c r="A84" s="424"/>
      <c r="B84" s="427"/>
      <c r="C84" s="430"/>
      <c r="D84" s="430"/>
      <c r="E84" s="256"/>
      <c r="F84" s="302" t="s">
        <v>396</v>
      </c>
      <c r="G84" s="258" t="s">
        <v>309</v>
      </c>
      <c r="H84" s="258"/>
      <c r="I84" s="259" t="s">
        <v>391</v>
      </c>
      <c r="J84" s="303" t="s">
        <v>397</v>
      </c>
      <c r="K84" s="261" t="s">
        <v>398</v>
      </c>
      <c r="L84" s="278"/>
      <c r="M84" s="278" t="s">
        <v>39</v>
      </c>
      <c r="N84" s="278"/>
      <c r="O84" s="275" t="s">
        <v>399</v>
      </c>
      <c r="P84" s="279" t="s">
        <v>400</v>
      </c>
      <c r="Q84" s="65"/>
      <c r="R84" s="65"/>
      <c r="S84" s="65"/>
      <c r="T84" s="65"/>
      <c r="U84" s="65"/>
      <c r="V84" s="65"/>
      <c r="W84" s="65"/>
      <c r="X84" s="65"/>
      <c r="Y84" s="65"/>
      <c r="Z84" s="65"/>
      <c r="AA84" s="65"/>
      <c r="AB84" s="65"/>
      <c r="AC84" s="65"/>
      <c r="AD84" s="65"/>
      <c r="AE84" s="65"/>
      <c r="AF84" s="65"/>
      <c r="AG84" s="141"/>
      <c r="AH84" s="304"/>
    </row>
    <row r="85" spans="1:34" s="255" customFormat="1" ht="283.5" customHeight="1">
      <c r="A85" s="424"/>
      <c r="B85" s="427"/>
      <c r="C85" s="430"/>
      <c r="D85" s="430"/>
      <c r="E85" s="256">
        <v>25</v>
      </c>
      <c r="F85" s="305" t="s">
        <v>401</v>
      </c>
      <c r="G85" s="286" t="s">
        <v>332</v>
      </c>
      <c r="H85" s="270"/>
      <c r="I85" s="271" t="s">
        <v>333</v>
      </c>
      <c r="J85" s="267" t="s">
        <v>402</v>
      </c>
      <c r="K85" s="261" t="s">
        <v>403</v>
      </c>
      <c r="L85" s="278"/>
      <c r="M85" s="278" t="s">
        <v>39</v>
      </c>
      <c r="N85" s="278"/>
      <c r="O85" s="275" t="s">
        <v>404</v>
      </c>
      <c r="P85" s="279" t="s">
        <v>405</v>
      </c>
      <c r="Q85" s="65"/>
      <c r="R85" s="65"/>
      <c r="S85" s="65"/>
      <c r="T85" s="65"/>
      <c r="U85" s="65"/>
      <c r="V85" s="65"/>
      <c r="W85" s="65"/>
      <c r="X85" s="65"/>
      <c r="Y85" s="65"/>
      <c r="Z85" s="65"/>
      <c r="AA85" s="65"/>
      <c r="AB85" s="65"/>
      <c r="AC85" s="65"/>
      <c r="AD85" s="65"/>
      <c r="AE85" s="65"/>
      <c r="AF85" s="65"/>
      <c r="AG85" s="141"/>
      <c r="AH85" s="300"/>
    </row>
    <row r="86" spans="1:34" s="255" customFormat="1" ht="283.5" customHeight="1" thickBot="1">
      <c r="A86" s="425"/>
      <c r="B86" s="428"/>
      <c r="C86" s="431"/>
      <c r="D86" s="431"/>
      <c r="E86" s="306"/>
      <c r="F86" s="307" t="s">
        <v>406</v>
      </c>
      <c r="G86" s="295" t="s">
        <v>407</v>
      </c>
      <c r="H86" s="293"/>
      <c r="I86" s="259" t="s">
        <v>391</v>
      </c>
      <c r="J86" s="308" t="s">
        <v>408</v>
      </c>
      <c r="K86" s="295" t="s">
        <v>409</v>
      </c>
      <c r="L86" s="309"/>
      <c r="M86" s="309" t="s">
        <v>39</v>
      </c>
      <c r="N86" s="309"/>
      <c r="O86" s="295" t="s">
        <v>410</v>
      </c>
      <c r="P86" s="310" t="s">
        <v>411</v>
      </c>
      <c r="Q86" s="89"/>
      <c r="R86" s="89"/>
      <c r="S86" s="89"/>
      <c r="T86" s="89"/>
      <c r="U86" s="89"/>
      <c r="V86" s="89"/>
      <c r="W86" s="89"/>
      <c r="X86" s="89"/>
      <c r="Y86" s="89"/>
      <c r="Z86" s="89"/>
      <c r="AA86" s="89"/>
      <c r="AB86" s="89"/>
      <c r="AC86" s="89"/>
      <c r="AD86" s="89"/>
      <c r="AE86" s="89"/>
      <c r="AF86" s="89"/>
      <c r="AG86" s="89"/>
      <c r="AH86" s="311"/>
    </row>
    <row r="87" spans="1:34" s="255" customFormat="1" ht="283.5" customHeight="1">
      <c r="A87" s="444"/>
      <c r="B87" s="445"/>
      <c r="C87" s="448"/>
      <c r="D87" s="450" t="s">
        <v>412</v>
      </c>
      <c r="E87" s="312">
        <v>29</v>
      </c>
      <c r="F87" s="453" t="s">
        <v>413</v>
      </c>
      <c r="G87" s="312" t="s">
        <v>414</v>
      </c>
      <c r="H87" s="312"/>
      <c r="I87" s="259" t="s">
        <v>299</v>
      </c>
      <c r="J87" s="248" t="s">
        <v>415</v>
      </c>
      <c r="K87" s="247" t="s">
        <v>416</v>
      </c>
      <c r="L87" s="284"/>
      <c r="M87" s="284"/>
      <c r="N87" s="284" t="s">
        <v>39</v>
      </c>
      <c r="O87" s="247" t="s">
        <v>417</v>
      </c>
      <c r="P87" s="251" t="s">
        <v>418</v>
      </c>
      <c r="Q87" s="45"/>
      <c r="R87" s="45"/>
      <c r="S87" s="45"/>
      <c r="T87" s="45"/>
      <c r="U87" s="45"/>
      <c r="V87" s="45"/>
      <c r="W87" s="45"/>
      <c r="X87" s="45"/>
      <c r="Y87" s="45"/>
      <c r="Z87" s="45"/>
      <c r="AA87" s="45"/>
      <c r="AB87" s="45"/>
      <c r="AC87" s="45"/>
      <c r="AD87" s="45"/>
      <c r="AE87" s="45"/>
      <c r="AF87" s="45"/>
      <c r="AG87" s="45"/>
      <c r="AH87" s="313"/>
    </row>
    <row r="88" spans="1:34" s="255" customFormat="1" ht="283.5" customHeight="1">
      <c r="A88" s="444"/>
      <c r="B88" s="446"/>
      <c r="C88" s="418"/>
      <c r="D88" s="451"/>
      <c r="E88" s="314">
        <v>30</v>
      </c>
      <c r="F88" s="434"/>
      <c r="G88" s="314" t="s">
        <v>414</v>
      </c>
      <c r="H88" s="314"/>
      <c r="I88" s="259" t="s">
        <v>299</v>
      </c>
      <c r="J88" s="271" t="s">
        <v>419</v>
      </c>
      <c r="K88" s="270" t="s">
        <v>420</v>
      </c>
      <c r="L88" s="315"/>
      <c r="M88" s="315"/>
      <c r="N88" s="315" t="s">
        <v>39</v>
      </c>
      <c r="O88" s="297" t="s">
        <v>421</v>
      </c>
      <c r="P88" s="264" t="s">
        <v>422</v>
      </c>
      <c r="Q88" s="65"/>
      <c r="R88" s="65"/>
      <c r="S88" s="65"/>
      <c r="T88" s="65"/>
      <c r="U88" s="65"/>
      <c r="V88" s="65"/>
      <c r="W88" s="65"/>
      <c r="X88" s="65"/>
      <c r="Y88" s="65"/>
      <c r="Z88" s="65"/>
      <c r="AA88" s="65"/>
      <c r="AB88" s="65"/>
      <c r="AC88" s="65"/>
      <c r="AD88" s="65"/>
      <c r="AE88" s="65"/>
      <c r="AF88" s="65"/>
      <c r="AG88" s="66"/>
      <c r="AH88" s="265"/>
    </row>
    <row r="89" spans="1:34" s="255" customFormat="1" ht="283.5" customHeight="1">
      <c r="A89" s="444"/>
      <c r="B89" s="446"/>
      <c r="C89" s="418"/>
      <c r="D89" s="451"/>
      <c r="E89" s="314">
        <v>31</v>
      </c>
      <c r="F89" s="270" t="s">
        <v>423</v>
      </c>
      <c r="G89" s="314" t="s">
        <v>414</v>
      </c>
      <c r="H89" s="314"/>
      <c r="I89" s="259" t="s">
        <v>299</v>
      </c>
      <c r="J89" s="271" t="s">
        <v>424</v>
      </c>
      <c r="K89" s="270" t="s">
        <v>425</v>
      </c>
      <c r="L89" s="272"/>
      <c r="M89" s="272"/>
      <c r="N89" s="272" t="s">
        <v>39</v>
      </c>
      <c r="O89" s="270" t="s">
        <v>426</v>
      </c>
      <c r="P89" s="287" t="s">
        <v>427</v>
      </c>
      <c r="Q89" s="67"/>
      <c r="R89" s="65"/>
      <c r="S89" s="65"/>
      <c r="T89" s="67"/>
      <c r="U89" s="65"/>
      <c r="V89" s="65"/>
      <c r="W89" s="67"/>
      <c r="X89" s="65"/>
      <c r="Y89" s="65"/>
      <c r="Z89" s="67"/>
      <c r="AA89" s="65"/>
      <c r="AB89" s="65"/>
      <c r="AC89" s="67"/>
      <c r="AD89" s="65"/>
      <c r="AE89" s="65"/>
      <c r="AF89" s="65"/>
      <c r="AG89" s="65"/>
      <c r="AH89" s="280"/>
    </row>
    <row r="90" spans="1:34" s="255" customFormat="1" ht="283.5" customHeight="1">
      <c r="A90" s="444"/>
      <c r="B90" s="446"/>
      <c r="C90" s="418"/>
      <c r="D90" s="451"/>
      <c r="E90" s="451">
        <v>32</v>
      </c>
      <c r="F90" s="433" t="s">
        <v>428</v>
      </c>
      <c r="G90" s="314" t="s">
        <v>414</v>
      </c>
      <c r="H90" s="314"/>
      <c r="I90" s="259" t="s">
        <v>299</v>
      </c>
      <c r="J90" s="271" t="s">
        <v>429</v>
      </c>
      <c r="K90" s="270" t="s">
        <v>430</v>
      </c>
      <c r="L90" s="272"/>
      <c r="M90" s="272"/>
      <c r="N90" s="272" t="s">
        <v>39</v>
      </c>
      <c r="O90" s="270" t="s">
        <v>431</v>
      </c>
      <c r="P90" s="287" t="s">
        <v>432</v>
      </c>
      <c r="Q90" s="65"/>
      <c r="R90" s="65"/>
      <c r="S90" s="65"/>
      <c r="T90" s="65"/>
      <c r="U90" s="65"/>
      <c r="V90" s="65"/>
      <c r="W90" s="65"/>
      <c r="X90" s="65"/>
      <c r="Y90" s="65"/>
      <c r="Z90" s="65"/>
      <c r="AA90" s="65"/>
      <c r="AB90" s="65"/>
      <c r="AC90" s="65"/>
      <c r="AD90" s="65"/>
      <c r="AE90" s="65"/>
      <c r="AF90" s="65"/>
      <c r="AG90" s="65"/>
      <c r="AH90" s="280"/>
    </row>
    <row r="91" spans="1:34" s="255" customFormat="1" ht="283.5" customHeight="1">
      <c r="A91" s="444"/>
      <c r="B91" s="446"/>
      <c r="C91" s="418"/>
      <c r="D91" s="451"/>
      <c r="E91" s="451"/>
      <c r="F91" s="454"/>
      <c r="G91" s="314" t="s">
        <v>414</v>
      </c>
      <c r="H91" s="314"/>
      <c r="I91" s="259" t="s">
        <v>299</v>
      </c>
      <c r="J91" s="271" t="s">
        <v>433</v>
      </c>
      <c r="K91" s="270" t="s">
        <v>434</v>
      </c>
      <c r="L91" s="316"/>
      <c r="M91" s="316"/>
      <c r="N91" s="316" t="s">
        <v>39</v>
      </c>
      <c r="O91" s="276" t="s">
        <v>435</v>
      </c>
      <c r="P91" s="279" t="s">
        <v>436</v>
      </c>
      <c r="Q91" s="65"/>
      <c r="R91" s="65"/>
      <c r="S91" s="65"/>
      <c r="T91" s="65"/>
      <c r="U91" s="65"/>
      <c r="V91" s="65"/>
      <c r="W91" s="65"/>
      <c r="X91" s="65"/>
      <c r="Y91" s="65"/>
      <c r="Z91" s="65"/>
      <c r="AA91" s="65"/>
      <c r="AB91" s="65"/>
      <c r="AC91" s="65"/>
      <c r="AD91" s="65"/>
      <c r="AE91" s="65"/>
      <c r="AF91" s="65"/>
      <c r="AG91" s="141"/>
      <c r="AH91" s="300"/>
    </row>
    <row r="92" spans="1:34" s="255" customFormat="1" ht="283.5" customHeight="1" thickBot="1">
      <c r="A92" s="444"/>
      <c r="B92" s="447"/>
      <c r="C92" s="449"/>
      <c r="D92" s="452"/>
      <c r="E92" s="452"/>
      <c r="F92" s="455"/>
      <c r="G92" s="317" t="s">
        <v>414</v>
      </c>
      <c r="H92" s="317"/>
      <c r="I92" s="259" t="s">
        <v>299</v>
      </c>
      <c r="J92" s="292" t="s">
        <v>437</v>
      </c>
      <c r="K92" s="293" t="s">
        <v>438</v>
      </c>
      <c r="L92" s="294"/>
      <c r="M92" s="294"/>
      <c r="N92" s="294" t="s">
        <v>39</v>
      </c>
      <c r="O92" s="293" t="s">
        <v>439</v>
      </c>
      <c r="P92" s="318" t="s">
        <v>436</v>
      </c>
      <c r="Q92" s="89"/>
      <c r="R92" s="89"/>
      <c r="S92" s="89"/>
      <c r="T92" s="89"/>
      <c r="U92" s="89"/>
      <c r="V92" s="89"/>
      <c r="W92" s="89"/>
      <c r="X92" s="89"/>
      <c r="Y92" s="89"/>
      <c r="Z92" s="89"/>
      <c r="AA92" s="89"/>
      <c r="AB92" s="89"/>
      <c r="AC92" s="89"/>
      <c r="AD92" s="89"/>
      <c r="AE92" s="89"/>
      <c r="AF92" s="89"/>
      <c r="AG92" s="89"/>
      <c r="AH92" s="311"/>
    </row>
    <row r="93" spans="1:34">
      <c r="J93" s="319" t="s">
        <v>440</v>
      </c>
      <c r="K93" s="320"/>
      <c r="L93" s="320"/>
      <c r="M93" s="320"/>
      <c r="N93" s="320"/>
      <c r="O93" s="321" t="s">
        <v>441</v>
      </c>
      <c r="P93" s="322" t="s">
        <v>442</v>
      </c>
      <c r="Q93" s="323"/>
      <c r="R93" s="66"/>
      <c r="S93" s="66"/>
      <c r="T93" s="324"/>
      <c r="U93" s="66"/>
      <c r="V93" s="66"/>
      <c r="W93" s="324"/>
      <c r="X93" s="66"/>
      <c r="Y93" s="66"/>
      <c r="Z93" s="324"/>
      <c r="AA93" s="66"/>
      <c r="AB93" s="66"/>
      <c r="AC93" s="324"/>
      <c r="AD93" s="66"/>
      <c r="AE93" s="66"/>
      <c r="AF93" s="66"/>
      <c r="AG93" s="66"/>
      <c r="AH93" s="325"/>
    </row>
    <row r="94" spans="1:34">
      <c r="J94" s="326" t="s">
        <v>443</v>
      </c>
      <c r="K94" s="327"/>
      <c r="L94" s="328"/>
      <c r="M94" s="328"/>
      <c r="N94" s="328"/>
      <c r="O94" s="329">
        <v>0</v>
      </c>
      <c r="P94" s="330">
        <v>0.75</v>
      </c>
      <c r="Q94" s="331"/>
      <c r="R94" s="332"/>
      <c r="S94" s="332"/>
      <c r="T94" s="331"/>
      <c r="U94" s="332"/>
      <c r="V94" s="332"/>
      <c r="W94" s="331"/>
      <c r="X94" s="332"/>
      <c r="Y94" s="332"/>
      <c r="Z94" s="331"/>
      <c r="AA94" s="332"/>
      <c r="AB94" s="332"/>
      <c r="AC94" s="331"/>
      <c r="AD94" s="332"/>
      <c r="AE94" s="332"/>
      <c r="AF94" s="332"/>
      <c r="AG94" s="332"/>
    </row>
    <row r="95" spans="1:34">
      <c r="J95" s="333" t="s">
        <v>444</v>
      </c>
      <c r="K95" s="334"/>
      <c r="L95" s="335"/>
      <c r="M95" s="335"/>
      <c r="N95" s="335"/>
      <c r="O95" s="336">
        <v>0.751</v>
      </c>
      <c r="P95" s="337">
        <v>0.89</v>
      </c>
      <c r="Q95" s="332"/>
      <c r="R95" s="332"/>
      <c r="S95" s="332"/>
      <c r="T95" s="332"/>
      <c r="U95" s="332"/>
      <c r="V95" s="332"/>
      <c r="W95" s="332"/>
      <c r="X95" s="332"/>
      <c r="Y95" s="332"/>
      <c r="Z95" s="332"/>
      <c r="AA95" s="332"/>
      <c r="AB95" s="332"/>
      <c r="AC95" s="332"/>
      <c r="AD95" s="332"/>
      <c r="AE95" s="332"/>
      <c r="AF95" s="332"/>
      <c r="AG95" s="332"/>
    </row>
    <row r="96" spans="1:34" ht="18.75" thickBot="1">
      <c r="J96" s="338" t="s">
        <v>445</v>
      </c>
      <c r="K96" s="339"/>
      <c r="L96" s="340"/>
      <c r="M96" s="340"/>
      <c r="N96" s="340"/>
      <c r="O96" s="341">
        <v>0.89100000000000001</v>
      </c>
      <c r="P96" s="342">
        <v>1</v>
      </c>
      <c r="Q96" s="332"/>
      <c r="R96" s="332"/>
      <c r="S96" s="332"/>
      <c r="T96" s="332"/>
      <c r="U96" s="332"/>
      <c r="V96" s="332"/>
      <c r="W96" s="332"/>
      <c r="X96" s="332"/>
      <c r="Y96" s="332"/>
      <c r="Z96" s="332"/>
      <c r="AA96" s="332"/>
      <c r="AB96" s="332"/>
      <c r="AC96" s="332"/>
      <c r="AD96" s="332"/>
      <c r="AE96" s="332"/>
      <c r="AF96" s="332"/>
      <c r="AG96" s="332"/>
    </row>
    <row r="97" spans="2:34">
      <c r="Q97" s="332"/>
      <c r="R97" s="332"/>
      <c r="S97" s="332"/>
      <c r="T97" s="332"/>
      <c r="U97" s="332"/>
      <c r="V97" s="332"/>
      <c r="W97" s="332"/>
      <c r="X97" s="332"/>
      <c r="Y97" s="332"/>
      <c r="Z97" s="332"/>
      <c r="AA97" s="332"/>
      <c r="AB97" s="332"/>
      <c r="AC97" s="332"/>
      <c r="AD97" s="332"/>
      <c r="AE97" s="332"/>
      <c r="AF97" s="332"/>
      <c r="AG97" s="332"/>
    </row>
    <row r="98" spans="2:34">
      <c r="Q98" s="332"/>
      <c r="R98" s="332"/>
      <c r="S98" s="332"/>
      <c r="T98" s="332"/>
      <c r="U98" s="332"/>
      <c r="V98" s="332"/>
      <c r="W98" s="332"/>
      <c r="X98" s="332"/>
      <c r="Y98" s="332"/>
      <c r="Z98" s="332"/>
      <c r="AA98" s="332"/>
      <c r="AB98" s="332"/>
      <c r="AC98" s="332"/>
      <c r="AD98" s="332"/>
      <c r="AE98" s="332"/>
      <c r="AF98" s="332"/>
      <c r="AG98" s="332"/>
    </row>
    <row r="101" spans="2:34" ht="18.75" thickBot="1"/>
    <row r="102" spans="2:34" ht="27.75" customHeight="1">
      <c r="B102" s="462" t="s">
        <v>446</v>
      </c>
      <c r="C102" s="463"/>
      <c r="D102" s="463"/>
      <c r="E102" s="463"/>
      <c r="F102" s="464"/>
      <c r="G102" s="343"/>
      <c r="H102" s="344"/>
      <c r="I102" s="344"/>
      <c r="J102" s="459" t="s">
        <v>447</v>
      </c>
      <c r="K102" s="460"/>
      <c r="L102" s="460"/>
      <c r="M102" s="460"/>
      <c r="N102" s="460"/>
      <c r="O102" s="460"/>
      <c r="P102" s="461"/>
      <c r="AH102" s="345"/>
    </row>
    <row r="103" spans="2:34" ht="42.75" customHeight="1">
      <c r="B103" s="465" t="s">
        <v>448</v>
      </c>
      <c r="C103" s="466"/>
      <c r="D103" s="467"/>
      <c r="E103" s="465" t="s">
        <v>448</v>
      </c>
      <c r="F103" s="467"/>
      <c r="G103" s="346"/>
      <c r="H103" s="347"/>
      <c r="I103" s="347"/>
      <c r="J103" s="468" t="s">
        <v>448</v>
      </c>
      <c r="K103" s="469"/>
      <c r="L103" s="469"/>
      <c r="M103" s="469"/>
      <c r="N103" s="469"/>
      <c r="O103" s="469"/>
      <c r="P103" s="470"/>
      <c r="AH103" s="348"/>
    </row>
    <row r="104" spans="2:34" ht="57.75" customHeight="1">
      <c r="B104" s="456" t="s">
        <v>449</v>
      </c>
      <c r="C104" s="457"/>
      <c r="D104" s="458"/>
      <c r="E104" s="456" t="s">
        <v>450</v>
      </c>
      <c r="F104" s="458"/>
      <c r="G104" s="349"/>
      <c r="H104" s="350"/>
      <c r="I104" s="350"/>
      <c r="J104" s="459" t="s">
        <v>451</v>
      </c>
      <c r="K104" s="460"/>
      <c r="L104" s="460"/>
      <c r="M104" s="460"/>
      <c r="N104" s="460"/>
      <c r="O104" s="460"/>
      <c r="P104" s="461"/>
      <c r="AH104" s="345"/>
    </row>
    <row r="105" spans="2:34" ht="40.5" customHeight="1">
      <c r="B105" s="456" t="s">
        <v>452</v>
      </c>
      <c r="C105" s="457"/>
      <c r="D105" s="458"/>
      <c r="E105" s="456" t="s">
        <v>453</v>
      </c>
      <c r="F105" s="458"/>
      <c r="G105" s="349"/>
      <c r="H105" s="350"/>
      <c r="I105" s="350"/>
      <c r="J105" s="459" t="s">
        <v>454</v>
      </c>
      <c r="K105" s="460"/>
      <c r="L105" s="460"/>
      <c r="M105" s="460"/>
      <c r="N105" s="460"/>
      <c r="O105" s="460"/>
      <c r="P105" s="461"/>
      <c r="AH105" s="349"/>
    </row>
  </sheetData>
  <autoFilter ref="A6:AH96"/>
  <mergeCells count="72">
    <mergeCell ref="B105:D105"/>
    <mergeCell ref="E105:F105"/>
    <mergeCell ref="J105:P105"/>
    <mergeCell ref="B102:F102"/>
    <mergeCell ref="J102:P102"/>
    <mergeCell ref="B103:D103"/>
    <mergeCell ref="E103:F103"/>
    <mergeCell ref="J103:P103"/>
    <mergeCell ref="B104:D104"/>
    <mergeCell ref="E104:F104"/>
    <mergeCell ref="J104:P104"/>
    <mergeCell ref="A87:A92"/>
    <mergeCell ref="B87:B92"/>
    <mergeCell ref="C87:C92"/>
    <mergeCell ref="D87:D92"/>
    <mergeCell ref="F87:F88"/>
    <mergeCell ref="E90:E92"/>
    <mergeCell ref="F90:F92"/>
    <mergeCell ref="G68:G69"/>
    <mergeCell ref="E71:E77"/>
    <mergeCell ref="F71:F77"/>
    <mergeCell ref="E78:E79"/>
    <mergeCell ref="F78:F79"/>
    <mergeCell ref="F80:F81"/>
    <mergeCell ref="A57:A61"/>
    <mergeCell ref="F58:F59"/>
    <mergeCell ref="A62:A86"/>
    <mergeCell ref="B62:B86"/>
    <mergeCell ref="C62:C86"/>
    <mergeCell ref="D62:D86"/>
    <mergeCell ref="F62:F66"/>
    <mergeCell ref="F68:F69"/>
    <mergeCell ref="F42:F45"/>
    <mergeCell ref="F47:F52"/>
    <mergeCell ref="B53:B61"/>
    <mergeCell ref="C53:C61"/>
    <mergeCell ref="D53:D61"/>
    <mergeCell ref="F53:F57"/>
    <mergeCell ref="B39:B41"/>
    <mergeCell ref="C39:C41"/>
    <mergeCell ref="D39:D41"/>
    <mergeCell ref="B42:B46"/>
    <mergeCell ref="C42:C46"/>
    <mergeCell ref="D42:D52"/>
    <mergeCell ref="C19:C38"/>
    <mergeCell ref="D19:D38"/>
    <mergeCell ref="F19:F26"/>
    <mergeCell ref="A20:A34"/>
    <mergeCell ref="B20:B38"/>
    <mergeCell ref="E27:E32"/>
    <mergeCell ref="F27:F35"/>
    <mergeCell ref="A7:A16"/>
    <mergeCell ref="B7:B18"/>
    <mergeCell ref="C7:C10"/>
    <mergeCell ref="D7:D18"/>
    <mergeCell ref="F7:F9"/>
    <mergeCell ref="F10:F14"/>
    <mergeCell ref="C11:C18"/>
    <mergeCell ref="F16:F17"/>
    <mergeCell ref="A2:AH2"/>
    <mergeCell ref="F4:F6"/>
    <mergeCell ref="G4:G6"/>
    <mergeCell ref="H4:H6"/>
    <mergeCell ref="I4:I6"/>
    <mergeCell ref="L4:L6"/>
    <mergeCell ref="M4:M6"/>
    <mergeCell ref="N4:N6"/>
    <mergeCell ref="Q5:R5"/>
    <mergeCell ref="T5:U5"/>
    <mergeCell ref="W5:X5"/>
    <mergeCell ref="Z5:AA5"/>
    <mergeCell ref="AC5:AD5"/>
  </mergeCells>
  <conditionalFormatting sqref="O96">
    <cfRule type="cellIs" dxfId="2" priority="2" operator="between">
      <formula>#REF!</formula>
      <formula>#REF!</formula>
    </cfRule>
    <cfRule type="cellIs" dxfId="1" priority="3" operator="between">
      <formula>#REF!</formula>
      <formula>"$AI$2"</formula>
    </cfRule>
    <cfRule type="cellIs" dxfId="0" priority="4" operator="between">
      <formula>#REF!</formula>
      <formula>#REF!</formula>
    </cfRule>
  </conditionalFormatting>
  <conditionalFormatting sqref="J8:P8">
    <cfRule type="colorScale" priority="1">
      <colorScale>
        <cfvo type="min" val="0"/>
        <cfvo type="max" val="0"/>
        <color rgb="FFFF7128"/>
        <color rgb="FFFFEF9C"/>
      </colorScale>
    </cfRule>
  </conditionalFormatting>
  <dataValidations count="2">
    <dataValidation type="list" allowBlank="1" showInputMessage="1" showErrorMessage="1" sqref="H7:H92">
      <formula1>PMR</formula1>
    </dataValidation>
    <dataValidation type="whole" allowBlank="1" showInputMessage="1" showErrorMessage="1" sqref="Q76:AG65536">
      <formula1>1</formula1>
      <formula2>10</formula2>
    </dataValidation>
  </dataValidations>
  <printOptions horizontalCentered="1"/>
  <pageMargins left="0.70866141732283472" right="0.19685039370078741" top="1.3385826771653544" bottom="0.74803149606299213" header="0.31496062992125984" footer="0.31496062992125984"/>
  <pageSetup paperSize="14" scale="42" orientation="landscape" horizontalDpi="4294967294" verticalDpi="4294967294" r:id="rId1"/>
  <rowBreaks count="1" manualBreakCount="1">
    <brk id="69" min="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PEI</vt:lpstr>
      <vt:lpstr>PEI!Área_de_impresión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sandra.pereira</cp:lastModifiedBy>
  <dcterms:created xsi:type="dcterms:W3CDTF">2017-03-02T15:38:36Z</dcterms:created>
  <dcterms:modified xsi:type="dcterms:W3CDTF">2017-03-02T19:30:56Z</dcterms:modified>
</cp:coreProperties>
</file>