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CHPINERO2022\EVIDENCIAS COMPROMISOS SANDRA OCTUBRE\DERECHOS DE PETICION Y ORFEO\SEGUIMIENTOS DERECHOS DE PETICION\"/>
    </mc:Choice>
  </mc:AlternateContent>
  <xr:revisionPtr revIDLastSave="0" documentId="13_ncr:1_{EB5CD8CF-2A6F-4A6E-B838-632F6E92E0C2}" xr6:coauthVersionLast="47" xr6:coauthVersionMax="47" xr10:uidLastSave="{00000000-0000-0000-0000-000000000000}"/>
  <bookViews>
    <workbookView xWindow="-120" yWindow="-120" windowWidth="29040" windowHeight="15840" activeTab="2" xr2:uid="{4FE44CDA-475E-47ED-8CD1-2F24C00416B5}"/>
  </bookViews>
  <sheets>
    <sheet name="BASE 11 DE OCTUBRE" sheetId="1" r:id="rId1"/>
    <sheet name="SEGUIMIENTO" sheetId="2" r:id="rId2"/>
    <sheet name="MANTEQUILLA" sheetId="3" r:id="rId3"/>
  </sheets>
  <calcPr calcId="191029"/>
  <pivotCaches>
    <pivotCache cacheId="4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3" l="1"/>
  <c r="H10" i="3"/>
  <c r="F8" i="3"/>
  <c r="C8" i="3"/>
  <c r="D8" i="3"/>
  <c r="E8" i="3"/>
  <c r="G8" i="3"/>
  <c r="B8" i="3"/>
</calcChain>
</file>

<file path=xl/sharedStrings.xml><?xml version="1.0" encoding="utf-8"?>
<sst xmlns="http://schemas.openxmlformats.org/spreadsheetml/2006/main" count="9662" uniqueCount="539">
  <si>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</si>
  <si>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</si>
  <si>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</si>
  <si>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</si>
  <si>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</si>
  <si>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</si>
  <si>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</si>
  <si>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</si>
  <si>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</si>
  <si>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</si>
  <si>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</si>
  <si>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</si>
  <si>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</si>
  <si>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</si>
  <si>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</si>
  <si>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</si>
  <si>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</si>
  <si>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</si>
  <si>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</si>
  <si>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</si>
  <si>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</si>
  <si>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</si>
  <si>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</si>
  <si>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</si>
  <si>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</si>
  <si>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</si>
  <si>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</si>
  <si>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</si>
  <si>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</si>
  <si>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</si>
  <si>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</si>
  <si>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</si>
  <si>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</si>
  <si>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</si>
  <si>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</si>
  <si>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</si>
  <si>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</si>
  <si>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</si>
  <si>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</si>
  <si>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</si>
  <si>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</si>
  <si>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</si>
  <si>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</si>
  <si>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</si>
  <si>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</si>
  <si>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</si>
  <si>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</si>
  <si>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</si>
  <si>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</si>
  <si>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</si>
  <si>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</si>
  <si>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</si>
  <si>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</si>
  <si>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</si>
  <si>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</si>
  <si>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</si>
  <si>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</si>
  <si>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</si>
  <si>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</si>
  <si>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</si>
  <si>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</si>
  <si>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</si>
  <si>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</si>
  <si>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</si>
  <si>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</si>
  <si>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</si>
  <si>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</si>
  <si>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</si>
  <si>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</si>
  <si>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</si>
  <si>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</si>
  <si>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</si>
  <si>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</si>
  <si>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</si>
  <si>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</si>
  <si>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</si>
  <si>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</si>
  <si>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</si>
  <si>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</si>
  <si>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</si>
  <si>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</si>
  <si>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</si>
  <si>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</si>
  <si>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</si>
  <si>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</si>
  <si>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</si>
  <si>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</si>
  <si>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</si>
  <si>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</si>
  <si>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</si>
  <si>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</si>
  <si>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</si>
  <si>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</si>
  <si>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</si>
  <si>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</si>
  <si>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</si>
  <si>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</si>
  <si>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</si>
  <si>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</si>
  <si>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</si>
  <si>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</si>
  <si>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</si>
  <si>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</si>
  <si>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</si>
  <si>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</si>
  <si>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</si>
  <si>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</si>
  <si>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</si>
  <si>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</si>
  <si>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</si>
  <si>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</si>
  <si>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</si>
  <si>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</si>
  <si>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</si>
  <si>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</si>
  <si>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</si>
  <si>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</si>
  <si>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</si>
  <si>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</si>
  <si>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</si>
  <si>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</si>
  <si>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</si>
  <si>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</si>
  <si>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</si>
  <si>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</si>
  <si>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</si>
  <si>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</si>
  <si>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</si>
  <si>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</si>
  <si>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</si>
  <si>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</si>
  <si>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</si>
  <si>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</si>
  <si>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</si>
  <si>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</si>
  <si>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</si>
  <si>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</si>
  <si>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</si>
  <si>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</si>
  <si>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</si>
  <si>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</si>
  <si>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</si>
  <si>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</si>
  <si>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</si>
  <si>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</si>
  <si>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</si>
  <si>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</si>
  <si>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</si>
  <si>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</si>
  <si>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</si>
  <si>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</si>
  <si>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</si>
  <si>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</si>
  <si>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</si>
  <si>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</si>
  <si>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</si>
  <si>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</si>
  <si>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</si>
  <si>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</si>
  <si>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</si>
  <si>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</si>
  <si>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</si>
  <si>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</si>
  <si>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</si>
  <si>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</si>
  <si>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</si>
  <si>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</si>
  <si>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</si>
  <si>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</si>
  <si>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</si>
  <si>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</si>
  <si>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</si>
  <si>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</si>
  <si>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</si>
  <si>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</si>
  <si>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</si>
  <si>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</si>
  <si>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</si>
  <si>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</si>
  <si>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</si>
  <si>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</si>
  <si>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</si>
  <si>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</si>
  <si>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</si>
  <si>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</si>
  <si>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</si>
  <si>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</si>
  <si>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</si>
  <si>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</si>
  <si>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</si>
  <si>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</si>
  <si>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</si>
  <si>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</si>
  <si>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</si>
  <si>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</si>
  <si>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</si>
  <si>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</si>
  <si>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</si>
  <si>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</si>
  <si>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</si>
  <si>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</si>
  <si>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</si>
  <si>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</si>
  <si>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</si>
  <si>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</si>
  <si>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</si>
  <si>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</si>
  <si>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</si>
  <si>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</si>
  <si>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</si>
  <si>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</si>
  <si>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</si>
  <si>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</si>
  <si>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</si>
  <si>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</si>
  <si>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</si>
  <si>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</si>
  <si>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</si>
  <si>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</si>
  <si>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</si>
  <si>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</si>
  <si>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</si>
  <si>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</si>
  <si>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</si>
  <si>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</si>
  <si>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</si>
  <si>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</si>
  <si>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</si>
  <si>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</si>
  <si>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</si>
  <si>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</si>
  <si>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</si>
  <si>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</si>
  <si>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</si>
  <si>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</si>
  <si>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</si>
  <si>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</si>
  <si>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</si>
  <si>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</si>
  <si>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</si>
  <si>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</si>
  <si>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</si>
  <si>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</si>
  <si>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</si>
  <si>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</si>
  <si>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</si>
  <si>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</si>
  <si>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</si>
  <si>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</si>
  <si>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</si>
  <si>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</si>
  <si>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</si>
  <si>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</si>
  <si>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</si>
  <si>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</si>
  <si>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</si>
  <si>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</si>
  <si>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</si>
  <si>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</si>
  <si>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</si>
  <si>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</si>
  <si>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</si>
  <si>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</si>
  <si>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</si>
  <si>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</si>
  <si>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</si>
  <si>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</si>
  <si>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</si>
  <si>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</si>
  <si>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</si>
  <si>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</si>
  <si>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</si>
  <si>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</si>
  <si>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</si>
  <si>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</si>
  <si>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</si>
  <si>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</si>
  <si>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</si>
  <si>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</si>
  <si>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</si>
  <si>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</si>
  <si>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</si>
  <si>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</si>
  <si>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</si>
  <si>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</si>
  <si>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</si>
  <si>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</si>
  <si>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</si>
  <si>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</si>
  <si>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</si>
  <si>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</si>
  <si>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</si>
  <si>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</si>
  <si>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</si>
  <si>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</si>
  <si>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</si>
  <si>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</si>
  <si>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</si>
  <si>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</si>
  <si>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</si>
  <si>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</si>
  <si>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</si>
  <si>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</si>
  <si>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</si>
  <si>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</si>
  <si>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</si>
  <si>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</si>
  <si>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</si>
  <si>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</si>
  <si>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</si>
  <si>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</si>
  <si>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</si>
  <si>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</si>
  <si>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</si>
  <si>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</si>
  <si>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</si>
  <si>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</si>
  <si>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</si>
  <si>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</si>
  <si>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</si>
  <si>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</si>
  <si>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</si>
  <si>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</si>
  <si>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</si>
  <si>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</si>
  <si>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</si>
  <si>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</si>
  <si>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</si>
  <si>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</si>
  <si>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</si>
  <si>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</si>
  <si>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</si>
  <si>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</si>
  <si>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</si>
  <si>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</si>
  <si>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</si>
  <si>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</si>
  <si>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</si>
  <si>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</si>
  <si>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</si>
  <si>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</si>
  <si>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</si>
  <si>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</si>
  <si>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</si>
  <si>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</si>
  <si>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</si>
  <si>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</si>
  <si>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</si>
  <si>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</si>
  <si>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</si>
  <si>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</si>
  <si>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</si>
  <si>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</si>
  <si>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</si>
  <si>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</si>
  <si>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</si>
  <si>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</si>
  <si>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</si>
  <si>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</si>
  <si>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</si>
  <si>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</si>
  <si>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</si>
  <si>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</si>
  <si>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</si>
  <si>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</si>
  <si>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</si>
  <si>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</si>
  <si>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</si>
  <si>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</si>
  <si>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</si>
  <si>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</si>
  <si>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</si>
  <si>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</si>
  <si>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</si>
  <si>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</si>
  <si>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</si>
  <si>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</si>
  <si>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</si>
  <si>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</si>
  <si>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</si>
  <si>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</si>
  <si>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</si>
  <si>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</si>
  <si>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</si>
  <si>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</si>
  <si>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</si>
  <si>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</si>
  <si>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</si>
  <si>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</si>
  <si>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</si>
  <si>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</si>
  <si>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</si>
  <si>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</si>
  <si>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</si>
  <si>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</si>
  <si>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</si>
  <si>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</si>
  <si>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</si>
  <si>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</si>
  <si>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</si>
  <si>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</si>
  <si>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</si>
  <si>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</si>
  <si>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</si>
  <si>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</si>
  <si>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</si>
  <si>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</si>
  <si>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</si>
  <si>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</si>
  <si>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</si>
  <si>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</si>
  <si>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</si>
  <si>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</si>
  <si>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</si>
  <si>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</si>
  <si>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</si>
  <si>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</si>
  <si>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</si>
  <si>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</si>
  <si>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</si>
  <si>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</si>
  <si>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</si>
  <si>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</si>
  <si>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</si>
  <si>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</si>
  <si>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</si>
  <si>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</si>
  <si>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</si>
  <si>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</si>
  <si>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</si>
  <si>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</si>
  <si>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</si>
  <si>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</si>
  <si>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</si>
  <si>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</si>
  <si>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</si>
  <si>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</si>
  <si>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</si>
  <si>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</si>
  <si>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</si>
  <si>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</si>
  <si>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</si>
  <si>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</si>
  <si>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</si>
  <si>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</si>
  <si>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</si>
  <si>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</si>
  <si>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</si>
  <si>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</si>
  <si>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</si>
  <si>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</si>
  <si>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</si>
  <si>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</si>
  <si>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</si>
  <si>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</si>
  <si>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</si>
  <si>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</si>
  <si>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</si>
  <si>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</si>
  <si>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</si>
  <si>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</si>
  <si>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</si>
  <si>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</si>
  <si>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</si>
  <si>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</si>
  <si>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</si>
  <si>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</si>
  <si>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</si>
  <si>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</si>
  <si>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</si>
  <si>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</si>
  <si>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</si>
  <si>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</si>
  <si>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</si>
  <si>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</si>
  <si>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</si>
  <si>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</si>
  <si>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</si>
  <si>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</si>
  <si>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</si>
  <si>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</si>
  <si>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</si>
  <si>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 xml:space="preserve">HAYDIBERS ARREDONDO </t>
  </si>
  <si>
    <t>OSCAR YESID RAMOS CALDERON</t>
  </si>
  <si>
    <t xml:space="preserve">DIRECCION DE RELACIONES </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</si>
  <si>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</si>
  <si>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</si>
  <si>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</si>
  <si>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</si>
  <si>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</si>
  <si>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</si>
  <si>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</si>
  <si>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</si>
  <si>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</si>
  <si>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PENDIENTE</t>
  </si>
  <si>
    <t>ANDRES MAURICIO CONDE TOLEDO</t>
  </si>
  <si>
    <t>JESSICA JOHANA ANGARITA VARGAS</t>
  </si>
  <si>
    <t>SIN RESPUESTA</t>
  </si>
  <si>
    <t xml:space="preserve">PROYECTADA 20225230011193          20225230713001          20225220670721    </t>
  </si>
  <si>
    <t>Se otorga informacion al Peticionario. Se Evidencia Acuse de Recibido. Radicado respuesta 20225220664531</t>
  </si>
  <si>
    <t>DIEGO MANUEL SALGADO GUTIERREZ</t>
  </si>
  <si>
    <t>SE OTORGA...</t>
  </si>
  <si>
    <t>MARIA ALEJANDRA JIMENEZ AUCIQUE</t>
  </si>
  <si>
    <t xml:space="preserve">	Se otorga informacion al Peticionario. Se Evidencia Acuse de Recibido. Radicado respuesta 20225220664681</t>
  </si>
  <si>
    <t xml:space="preserve">SE PROYECTA 	20225220693031     </t>
  </si>
  <si>
    <t xml:space="preserve"> GINA PAOLA JIMENEZ CONTRERAS</t>
  </si>
  <si>
    <t xml:space="preserve">Se otorga informacion al Peticionario. Se Evidencia Acuse de Recibido. </t>
  </si>
  <si>
    <t>YA TIENE ACUSE</t>
  </si>
  <si>
    <t xml:space="preserve">PORYECTA 20225220707511  </t>
  </si>
  <si>
    <t xml:space="preserve">PROYECTA 20225220707391      </t>
  </si>
  <si>
    <t xml:space="preserve">PROYECTA 20225220713831      </t>
  </si>
  <si>
    <t>SIN NUMERO DE RADICADO</t>
  </si>
  <si>
    <t>Etiquetas de fila</t>
  </si>
  <si>
    <t>Total general</t>
  </si>
  <si>
    <t>Años</t>
  </si>
  <si>
    <t>(Todas)</t>
  </si>
  <si>
    <t>Cuenta de NÚMERO RADICADO</t>
  </si>
  <si>
    <t>Etiquetas de columna</t>
  </si>
  <si>
    <t>(en blanco)</t>
  </si>
  <si>
    <t>SE OTORGA…</t>
  </si>
  <si>
    <t xml:space="preserve">PROYECTA 	20225230723191         </t>
  </si>
  <si>
    <t>CREMA</t>
  </si>
  <si>
    <t>JENIFER</t>
  </si>
  <si>
    <t>OLGA</t>
  </si>
  <si>
    <t>CLAUDIA</t>
  </si>
  <si>
    <t>SANDRA MILENA</t>
  </si>
  <si>
    <t>SANDRA</t>
  </si>
  <si>
    <t>MARACUYA</t>
  </si>
  <si>
    <t>DURAZNO</t>
  </si>
  <si>
    <t>LIMON</t>
  </si>
  <si>
    <t>COCO</t>
  </si>
  <si>
    <t>KISS</t>
  </si>
  <si>
    <t>LOVE SPELL</t>
  </si>
  <si>
    <t>TOTAL</t>
  </si>
  <si>
    <t>FABIOLA</t>
  </si>
  <si>
    <t>OK</t>
  </si>
  <si>
    <t>PAGO</t>
  </si>
  <si>
    <t xml:space="preserve"> DEBE </t>
  </si>
  <si>
    <t xml:space="preserve"> $ 1.000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</si>
</sst>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color theme="1"/>
      <name val="Calibri"/>
      <family val="2"/>
      <scheme val="minor"/>
    </font>
    <font>
      <sz val="11"/>
      <color theme="0"/>
      <name val="Calibri"/>
      <family val="2"/>
      <scheme val="minor"/>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5"/>
      </patternFill>
    </fill>
    <fill>
      <patternFill patternType="solid">
        <fgColor indexed="65"/>
        <bgColor rgb="FFC6EFCE"/>
      </patternFill>
    </fill>
    <fill>
      <patternFill patternType="solid">
        <fgColor theme="6" tint="0.59999389629810485"/>
        <bgColor theme="4" tint="0.79998168889431442"/>
      </patternFill>
    </fill>
    <fill>
      <patternFill patternType="solid">
        <fgColor indexed="65"/>
        <bgColor rgb="FFFFC7CE"/>
      </patternFill>
    </fill>
    <fill>
      <patternFill patternType="solid">
        <fgColor indexed="65"/>
        <bgColor rgb="FFFFEB9C"/>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7" fillId="0" borderId="0"/>
    <xf numFmtId="42" fontId="1" fillId="0" borderId="0" applyFont="0" applyFill="0" applyBorder="0" applyAlignment="0" applyProtection="0"/>
  </cellStyleXfs>
  <cellXfs count="79">
    <xf numFmtId="0" fontId="0" fillId="0" borderId="0" xfId="0"/>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1" fontId="5" fillId="6" borderId="2" xfId="0" applyNumberFormat="1" applyFont="1" applyFill="1" applyBorder="1" applyAlignment="1">
      <alignment horizontal="center" vertical="center"/>
    </xf>
    <xf numFmtId="0" fontId="5" fillId="6" borderId="2" xfId="0" applyFont="1" applyFill="1" applyBorder="1" applyAlignment="1" applyProtection="1">
      <alignment horizontal="center" vertical="center"/>
      <protection locked="0"/>
    </xf>
    <xf numFmtId="0" fontId="5" fillId="6" borderId="3" xfId="0" applyFont="1" applyFill="1" applyBorder="1" applyAlignment="1">
      <alignment horizontal="center" vertical="center"/>
    </xf>
    <xf numFmtId="14" fontId="6" fillId="0" borderId="4" xfId="0" applyNumberFormat="1" applyFont="1" applyBorder="1" applyAlignment="1">
      <alignment horizontal="center" vertical="center"/>
    </xf>
    <xf numFmtId="0" fontId="6" fillId="0" borderId="5" xfId="0" applyFont="1" applyBorder="1" applyAlignment="1">
      <alignment horizontal="center" vertical="center"/>
    </xf>
    <xf numFmtId="14" fontId="6" fillId="0" borderId="5" xfId="0" applyNumberFormat="1" applyFont="1" applyBorder="1" applyAlignment="1">
      <alignment horizontal="center" vertical="center"/>
    </xf>
    <xf numFmtId="1" fontId="6" fillId="0" borderId="5" xfId="0" applyNumberFormat="1" applyFont="1" applyBorder="1" applyAlignment="1">
      <alignment horizontal="center" vertical="center"/>
    </xf>
    <xf numFmtId="1" fontId="8" fillId="7" borderId="5" xfId="1" applyNumberFormat="1" applyFont="1" applyFill="1" applyBorder="1" applyAlignment="1">
      <alignment horizontal="center" vertical="center"/>
    </xf>
    <xf numFmtId="0" fontId="6" fillId="0" borderId="5" xfId="0" applyFont="1" applyBorder="1" applyAlignment="1" applyProtection="1">
      <alignment horizontal="center" vertical="center"/>
      <protection locked="0"/>
    </xf>
    <xf numFmtId="0" fontId="9" fillId="8" borderId="5" xfId="0" applyFont="1" applyFill="1" applyBorder="1" applyAlignment="1" applyProtection="1">
      <alignment wrapText="1"/>
      <protection locked="0"/>
    </xf>
    <xf numFmtId="0" fontId="6" fillId="0" borderId="6" xfId="0" applyFont="1" applyBorder="1" applyAlignment="1">
      <alignment horizontal="center" vertical="center"/>
    </xf>
    <xf numFmtId="0" fontId="9" fillId="8" borderId="5" xfId="0" applyFont="1" applyFill="1" applyBorder="1" applyProtection="1">
      <protection locked="0"/>
    </xf>
    <xf numFmtId="0" fontId="6" fillId="9" borderId="5" xfId="0" applyFont="1" applyFill="1" applyBorder="1" applyAlignment="1">
      <alignment horizontal="center" vertical="center"/>
    </xf>
    <xf numFmtId="1" fontId="6" fillId="0" borderId="5" xfId="0" applyNumberFormat="1" applyFont="1" applyBorder="1" applyAlignment="1" applyProtection="1">
      <alignment horizontal="center" vertical="center"/>
      <protection locked="0"/>
    </xf>
    <xf numFmtId="1" fontId="9" fillId="7" borderId="5" xfId="1" applyNumberFormat="1" applyFont="1" applyFill="1" applyBorder="1" applyAlignment="1">
      <alignment horizontal="center" vertical="center"/>
    </xf>
    <xf numFmtId="0" fontId="9" fillId="9" borderId="5" xfId="0" applyFont="1" applyFill="1" applyBorder="1" applyAlignment="1" applyProtection="1">
      <alignment wrapText="1"/>
      <protection locked="0"/>
    </xf>
    <xf numFmtId="14" fontId="6" fillId="0" borderId="7" xfId="0" applyNumberFormat="1" applyFont="1" applyBorder="1" applyAlignment="1">
      <alignment horizontal="center" vertical="center"/>
    </xf>
    <xf numFmtId="1" fontId="6" fillId="0" borderId="7" xfId="0" applyNumberFormat="1" applyFont="1" applyBorder="1" applyAlignment="1">
      <alignment horizontal="center" vertical="center"/>
    </xf>
    <xf numFmtId="14" fontId="6" fillId="9" borderId="4" xfId="0" applyNumberFormat="1" applyFont="1" applyFill="1" applyBorder="1" applyAlignment="1">
      <alignment horizontal="center" vertical="center"/>
    </xf>
    <xf numFmtId="14" fontId="6" fillId="9" borderId="8" xfId="0" applyNumberFormat="1" applyFont="1" applyFill="1" applyBorder="1" applyAlignment="1">
      <alignment horizontal="center" vertical="center"/>
    </xf>
    <xf numFmtId="0" fontId="6" fillId="9" borderId="7" xfId="0" applyFont="1" applyFill="1" applyBorder="1" applyAlignment="1">
      <alignment horizontal="center" vertical="center"/>
    </xf>
    <xf numFmtId="0" fontId="6" fillId="0" borderId="7"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9" xfId="0" applyFont="1" applyBorder="1" applyAlignment="1">
      <alignment horizontal="center" vertical="center"/>
    </xf>
    <xf numFmtId="14" fontId="6" fillId="0" borderId="8" xfId="0" applyNumberFormat="1" applyFont="1" applyBorder="1" applyAlignment="1">
      <alignment horizontal="center" vertical="center"/>
    </xf>
    <xf numFmtId="0" fontId="6" fillId="0" borderId="5" xfId="0"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0" fontId="0" fillId="0" borderId="0" xfId="0" applyAlignment="1">
      <alignment horizontal="left" indent="4"/>
    </xf>
    <xf numFmtId="1" fontId="2" fillId="2" borderId="0" xfId="0" applyNumberFormat="1" applyFont="1" applyFill="1" applyAlignment="1">
      <alignment horizontal="left" indent="3"/>
    </xf>
    <xf numFmtId="0" fontId="2" fillId="2" borderId="0" xfId="0" applyNumberFormat="1" applyFont="1" applyFill="1"/>
    <xf numFmtId="0" fontId="2" fillId="2" borderId="0" xfId="0" applyFont="1" applyFill="1" applyAlignment="1">
      <alignment horizontal="left" indent="4"/>
    </xf>
    <xf numFmtId="0" fontId="3" fillId="3" borderId="0" xfId="0" applyNumberFormat="1" applyFont="1" applyFill="1"/>
    <xf numFmtId="1" fontId="3" fillId="3" borderId="0" xfId="0" applyNumberFormat="1" applyFont="1" applyFill="1" applyAlignment="1">
      <alignment horizontal="left" indent="3"/>
    </xf>
    <xf numFmtId="0" fontId="3" fillId="3" borderId="0" xfId="0" applyFont="1" applyFill="1" applyAlignment="1">
      <alignment horizontal="left" indent="4"/>
    </xf>
    <xf numFmtId="1" fontId="0" fillId="10" borderId="0" xfId="0" applyNumberFormat="1" applyFill="1" applyAlignment="1">
      <alignment horizontal="left" indent="3"/>
    </xf>
    <xf numFmtId="0" fontId="0" fillId="10" borderId="0" xfId="0" applyNumberFormat="1" applyFill="1"/>
    <xf numFmtId="0" fontId="0" fillId="10" borderId="0" xfId="0" applyFill="1" applyAlignment="1">
      <alignment horizontal="left" indent="4"/>
    </xf>
    <xf numFmtId="1" fontId="4" fillId="4" borderId="0" xfId="0" applyNumberFormat="1" applyFont="1" applyFill="1" applyAlignment="1">
      <alignment horizontal="left" indent="3"/>
    </xf>
    <xf numFmtId="0" fontId="4" fillId="4" borderId="0" xfId="0" applyNumberFormat="1" applyFont="1" applyFill="1"/>
    <xf numFmtId="0" fontId="4" fillId="4" borderId="0" xfId="0" applyFont="1" applyFill="1" applyAlignment="1">
      <alignment horizontal="left" indent="4"/>
    </xf>
    <xf numFmtId="0" fontId="0" fillId="5" borderId="0" xfId="0" applyFont="1" applyFill="1" applyAlignment="1">
      <alignment horizontal="left" indent="4"/>
    </xf>
    <xf numFmtId="0" fontId="0" fillId="5" borderId="0" xfId="0" applyNumberFormat="1" applyFont="1" applyFill="1"/>
    <xf numFmtId="1" fontId="0" fillId="5" borderId="0" xfId="0" applyNumberFormat="1" applyFont="1" applyFill="1" applyAlignment="1">
      <alignment horizontal="left" indent="3"/>
    </xf>
    <xf numFmtId="0" fontId="0" fillId="11" borderId="0" xfId="0" applyNumberFormat="1" applyFont="1" applyFill="1"/>
    <xf numFmtId="1" fontId="0" fillId="11" borderId="0" xfId="0" applyNumberFormat="1" applyFont="1" applyFill="1" applyAlignment="1">
      <alignment horizontal="left" indent="3"/>
    </xf>
    <xf numFmtId="1" fontId="2" fillId="12" borderId="0" xfId="0" applyNumberFormat="1" applyFont="1" applyFill="1" applyAlignment="1">
      <alignment horizontal="left" indent="3"/>
    </xf>
    <xf numFmtId="1" fontId="0" fillId="13" borderId="0" xfId="0" applyNumberFormat="1" applyFont="1" applyFill="1" applyAlignment="1">
      <alignment horizontal="left" indent="3"/>
    </xf>
    <xf numFmtId="1" fontId="3" fillId="14" borderId="0" xfId="0" applyNumberFormat="1" applyFont="1" applyFill="1" applyAlignment="1">
      <alignment horizontal="left" indent="3"/>
    </xf>
    <xf numFmtId="1" fontId="4" fillId="15" borderId="0" xfId="0" applyNumberFormat="1" applyFont="1" applyFill="1" applyAlignment="1">
      <alignment horizontal="left" indent="3"/>
    </xf>
    <xf numFmtId="1" fontId="0" fillId="10" borderId="0" xfId="0" applyNumberFormat="1" applyFont="1" applyFill="1" applyAlignment="1">
      <alignment horizontal="left" indent="3"/>
    </xf>
    <xf numFmtId="0" fontId="4" fillId="15" borderId="0" xfId="0" applyNumberFormat="1" applyFont="1" applyFill="1"/>
    <xf numFmtId="0" fontId="11" fillId="16" borderId="0" xfId="0" applyFont="1" applyFill="1" applyAlignment="1">
      <alignment horizontal="left"/>
    </xf>
    <xf numFmtId="0" fontId="11" fillId="16" borderId="0" xfId="0" applyNumberFormat="1" applyFont="1" applyFill="1"/>
    <xf numFmtId="42" fontId="0" fillId="0" borderId="5" xfId="2" applyFont="1" applyBorder="1"/>
    <xf numFmtId="42" fontId="0" fillId="0" borderId="4" xfId="2" applyFont="1" applyBorder="1"/>
    <xf numFmtId="42" fontId="0" fillId="0" borderId="6" xfId="2" applyFont="1" applyBorder="1"/>
    <xf numFmtId="42" fontId="0" fillId="0" borderId="1" xfId="2" applyFont="1" applyBorder="1"/>
    <xf numFmtId="42" fontId="0" fillId="0" borderId="2" xfId="2" applyFont="1" applyBorder="1"/>
    <xf numFmtId="42" fontId="0" fillId="0" borderId="3" xfId="2" applyFont="1" applyBorder="1"/>
    <xf numFmtId="42" fontId="0" fillId="0" borderId="7" xfId="2" applyFont="1" applyBorder="1"/>
    <xf numFmtId="42" fontId="10" fillId="17" borderId="8" xfId="2" applyFont="1" applyFill="1" applyBorder="1"/>
    <xf numFmtId="42" fontId="10" fillId="17" borderId="7" xfId="2" applyFont="1" applyFill="1" applyBorder="1"/>
    <xf numFmtId="42" fontId="10" fillId="17" borderId="9" xfId="2" applyFont="1" applyFill="1" applyBorder="1"/>
    <xf numFmtId="42" fontId="10" fillId="18" borderId="8" xfId="2" applyFont="1" applyFill="1" applyBorder="1"/>
    <xf numFmtId="42" fontId="10" fillId="18" borderId="7" xfId="2" applyFont="1" applyFill="1" applyBorder="1"/>
    <xf numFmtId="42" fontId="10" fillId="18" borderId="9" xfId="2" applyFont="1" applyFill="1" applyBorder="1"/>
    <xf numFmtId="0" fontId="10" fillId="0" borderId="0" xfId="0" applyFont="1"/>
    <xf numFmtId="42" fontId="0" fillId="0" borderId="0" xfId="0" applyNumberFormat="1"/>
    <xf numFmtId="42" fontId="0" fillId="19" borderId="8" xfId="2" applyFont="1" applyFill="1" applyBorder="1"/>
    <xf numFmtId="42" fontId="0" fillId="19" borderId="7" xfId="2" applyFont="1" applyFill="1" applyBorder="1"/>
    <xf numFmtId="42" fontId="0" fillId="19" borderId="9" xfId="2" applyFont="1" applyFill="1" applyBorder="1"/>
    <xf numFmtId="42" fontId="0" fillId="19" borderId="9" xfId="2" applyFont="1" applyFill="1" applyBorder="1" applyAlignment="1">
      <alignment horizontal="right"/>
    </xf>
  </cellXfs>
  <cellStyles count="3">
    <cellStyle name="Moneda [0]" xfId="2" builtinId="7"/>
    <cellStyle name="Normal" xfId="0" builtinId="0"/>
    <cellStyle name="Normal 3" xfId="1" xr:uid="{70EFD05A-B14A-430D-A062-DC6F24BC756E}"/>
  </cellStyles>
  <dxfs count="322">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ill>
        <patternFill patternType="solid">
          <fgColor indexed="64"/>
          <bgColor theme="5" tint="0.599993896298104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color rgb="FF9C0006"/>
      </font>
      <fill>
        <patternFill patternType="solid">
          <f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numFmt numFmtId="1" formatCode="0"/>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ill>
        <patternFill patternType="solid">
          <fgColor theme="4" tint="0.79998168889431442"/>
        </patternFill>
      </fill>
    </dxf>
    <dxf>
      <numFmt numFmtId="1" formatCode="0"/>
      <fill>
        <patternFill>
          <fgColor theme="4" tint="0.79998168889431442"/>
        </patternFill>
      </fill>
      <alignment indent="3"/>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color rgb="FF9C5700"/>
      </font>
      <fill>
        <patternFill patternType="solid">
          <fgColor rgb="FFFFEB9C"/>
        </patternFill>
      </fill>
    </dxf>
    <dxf>
      <font>
        <color rgb="FF9C5700"/>
      </font>
      <fill>
        <patternFill patternType="solid">
          <fgColor rgb="FFFFEB9C"/>
        </patternFill>
      </fill>
    </dxf>
    <dxf>
      <font>
        <color rgb="FF9C5700"/>
      </font>
      <fill>
        <patternFill patternType="solid">
          <fgColor rgb="FFFFEB9C"/>
        </patternFill>
      </fill>
    </dxf>
    <dxf>
      <font>
        <b val="0"/>
        <i val="0"/>
        <strike val="0"/>
        <condense val="0"/>
        <extend val="0"/>
        <outline val="0"/>
        <shadow val="0"/>
        <u val="none"/>
        <vertAlign val="baseline"/>
        <sz val="11"/>
        <color theme="1"/>
        <name val="Calibri"/>
        <family val="2"/>
        <scheme val="minor"/>
      </font>
      <fill>
        <patternFill>
          <fgColor indexed="64"/>
          <bgColor theme="9" tint="0.59999389629810485"/>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color rgb="FF9C5700"/>
      </font>
      <fill>
        <patternFill patternType="solid">
          <fgColor rgb="FFFFEB9C"/>
        </patternFill>
      </fill>
    </dxf>
    <dxf>
      <font>
        <color rgb="FF9C5700"/>
      </font>
      <fill>
        <patternFill patternType="solid">
          <f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fgColor rgb="FFFFEB9C"/>
        </patternFill>
      </fill>
    </dxf>
    <dxf>
      <fill>
        <patternFill>
          <fgColor rgb="FFFFEB9C"/>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fgColor rgb="FFFFC7CE"/>
        </patternFill>
      </fill>
    </dxf>
    <dxf>
      <fill>
        <patternFill>
          <fgColor rgb="FFFFC7CE"/>
        </patternFill>
      </fill>
    </dxf>
    <dxf>
      <fill>
        <patternFill>
          <fgColor rgb="FFFFC7CE"/>
        </patternFill>
      </fill>
    </dxf>
    <dxf>
      <fill>
        <patternFill>
          <fgColor rgb="FFC6EFCE"/>
        </patternFill>
      </fill>
    </dxf>
    <dxf>
      <font>
        <color rgb="FF006100"/>
      </font>
      <fill>
        <patternFill>
          <fgColor rgb="FFC6EFCE"/>
        </patternFill>
      </fill>
    </dxf>
    <dxf>
      <fill>
        <patternFill>
          <fgColor rgb="FFC6EFCE"/>
        </patternFill>
      </fill>
    </dxf>
    <dxf>
      <fill>
        <patternFill>
          <fgColor rgb="FFC6EFCE"/>
        </patternFill>
      </fill>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fgColor rgb="FFC6EFCE"/>
        </patternFill>
      </fill>
    </dxf>
    <dxf>
      <fill>
        <patternFill>
          <fgColor rgb="FFC6EFCE"/>
        </patternFill>
      </fill>
    </dxf>
    <dxf>
      <font>
        <color rgb="FF006100"/>
      </font>
      <fill>
        <patternFill>
          <fgColor rgb="FFC6EFCE"/>
        </patternFill>
      </fill>
    </dxf>
    <dxf>
      <fill>
        <patternFill>
          <fgColor rgb="FFC6EFCE"/>
        </patternFill>
      </fill>
    </dxf>
    <dxf>
      <fill>
        <patternFill>
          <fgColor rgb="FFFFC7CE"/>
        </patternFill>
      </fill>
    </dxf>
    <dxf>
      <fill>
        <patternFill>
          <fgColor rgb="FFFFC7CE"/>
        </patternFill>
      </fill>
    </dxf>
    <dxf>
      <fill>
        <patternFill>
          <f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ill>
        <patternFill>
          <fgColor rgb="FFFFEB9C"/>
        </patternFill>
      </fill>
    </dxf>
    <dxf>
      <fill>
        <patternFill>
          <f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color rgb="FF9C5700"/>
      </font>
      <fill>
        <patternFill patternType="solid">
          <fgColor rgb="FFFFEB9C"/>
        </patternFill>
      </fill>
    </dxf>
    <dxf>
      <font>
        <color rgb="FF9C5700"/>
      </font>
      <fill>
        <patternFill patternType="solid">
          <f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theme="1"/>
        <name val="Calibri"/>
        <family val="2"/>
        <scheme val="minor"/>
      </font>
      <fill>
        <patternFill>
          <fgColor indexed="64"/>
          <bgColor theme="9" tint="0.59999389629810485"/>
        </patternFill>
      </fill>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5700"/>
      </font>
      <fill>
        <patternFill patternType="solid">
          <fgColor rgb="FFFFEB9C"/>
        </patternFill>
      </fill>
    </dxf>
    <dxf>
      <font>
        <color rgb="FF9C5700"/>
      </font>
      <fill>
        <patternFill patternType="solid">
          <fgColor rgb="FFFFEB9C"/>
        </patternFill>
      </fill>
    </dxf>
    <dxf>
      <font>
        <color rgb="FF9C5700"/>
      </font>
      <fill>
        <patternFill patternType="solid">
          <f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numFmt numFmtId="1" formatCode="0"/>
      <fill>
        <patternFill>
          <fgColor theme="4" tint="0.79998168889431442"/>
        </patternFill>
      </fill>
      <alignment indent="3"/>
    </dxf>
    <dxf>
      <fill>
        <patternFill patternType="solid">
          <f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b val="0"/>
        <i val="0"/>
        <strike val="0"/>
        <condense val="0"/>
        <extend val="0"/>
        <outline val="0"/>
        <shadow val="0"/>
        <u val="none"/>
        <vertAlign val="baseline"/>
        <sz val="11"/>
        <color theme="1"/>
        <name val="Calibri"/>
        <family val="2"/>
        <scheme val="minor"/>
      </font>
      <fill>
        <patternFill patternType="solid">
          <fgColor indexed="65"/>
          <bgColor theme="6" tint="0.59999389629810485"/>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theme="1"/>
        <name val="Calibri"/>
        <family val="2"/>
        <scheme val="minor"/>
      </font>
      <fill>
        <patternFill patternType="solid">
          <fgColor indexed="65"/>
          <bgColor theme="4" tint="0.79998168889431442"/>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845.501960995367" createdVersion="8" refreshedVersion="8" minRefreshableVersion="3" recordCount="746" xr:uid="{7BBEF396-52B9-47AD-823E-37F7C03C26E0}">
  <cacheSource type="worksheet">
    <worksheetSource name="Tabla7"/>
  </cacheSource>
  <cacheFields count="23">
    <cacheField name="FECHA INGRESO BASE" numFmtId="14">
      <sharedItems containsSemiMixedTypes="0" containsNonDate="0" containsDate="1" containsString="0" minDate="2021-01-03T00:00:00" maxDate="2022-10-04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10-01T00:00:00" count="329">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d v="2022-09-26T00:00:00"/>
        <d v="2022-09-27T00:00:00"/>
        <d v="2022-09-30T00:00:00"/>
      </sharedItems>
      <fieldGroup par="22" base="2">
        <rangePr groupBy="months" startDate="2018-03-20T00:00:00" endDate="2022-10-01T00:00:00"/>
        <groupItems count="14">
          <s v="&lt;20/03/2018"/>
          <s v="ene"/>
          <s v="feb"/>
          <s v="mar"/>
          <s v="abr"/>
          <s v="may"/>
          <s v="jun"/>
          <s v="jul"/>
          <s v="ago"/>
          <s v="sep"/>
          <s v="oct"/>
          <s v="nov"/>
          <s v="dic"/>
          <s v="&gt;1/10/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50098622" count="673">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n v="20224603191602"/>
        <n v="20224603189252"/>
        <n v="20224603201562"/>
        <n v="20224603190572"/>
        <n v="20224603196292"/>
        <n v="20224603203172"/>
        <m/>
        <n v="20224603203222"/>
        <n v="20224603247792"/>
      </sharedItems>
    </cacheField>
    <cacheField name="ALCALDÍA" numFmtId="0">
      <sharedItems/>
    </cacheField>
    <cacheField name="MEDIO RECEPCIÓN" numFmtId="0">
      <sharedItems/>
    </cacheField>
    <cacheField name="TIPO DE PETICIÓN" numFmtId="0">
      <sharedItems/>
    </cacheField>
    <cacheField name="DEPENDENCIA ACTUAL" numFmtId="0">
      <sharedItems count="7">
        <s v="Area de Gestion Policiva  Juridica Chapinero"/>
        <s v="Area de Gestion de Desarrollo Local Chapinero"/>
        <e v="#N/A"/>
        <s v="Area de Gestion Policiva  Inspecciones Chapinero"/>
        <s v="Despacho - ALCALDIA LOCAL DE CHAPINERO"/>
        <s v="Oficina de Atencion a la Ciudadania Chapinero"/>
        <s v="DIRECCION DE RELACIONES "/>
      </sharedItems>
    </cacheField>
    <cacheField name="USUARIO ACTUAL ORFEO" numFmtId="0">
      <sharedItems containsBlank="1" count="103">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 v="DIEGO MANUEL SALGADO GUTIERREZ"/>
        <s v="MARIA ALEJANDRA JIMENEZ AUCIQUE"/>
        <s v="JESSICA JOHANA ANGARITA VARGAS"/>
        <s v=" GINA PAOLA JIMENEZ CONTRERAS"/>
        <m/>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5">
        <s v="TRÁMITE CONCLUIDO"/>
        <e v="#N/A"/>
        <s v="DESVINCULAR POR LEY 1801"/>
        <s v="SIN RESPUESTA"/>
        <s v="SIN NUMERO DE RADICADO"/>
      </sharedItems>
    </cacheField>
    <cacheField name="OBSERVACIÓN PROMOTOR" numFmtId="0">
      <sharedItems count="307" longText="1">
        <s v="GESTIONADO SAC"/>
        <s v="TIENE RESPUESTA PROYECTADA CON RAD. 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e v="#N/A"/>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20225230265521          20225230265491          20225230265531  y acuse"/>
        <s v="Respuesta con radicados 20225230223091 y 20225230223081 con acuse de recibo"/>
        <s v="Respuesta con radicados 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RADICADO No. 20225220391801  YA TIENE ACUSE SE ENVIA A ADRIANA"/>
        <s v="YA TIENE ACUSE SE ENVIO A ADRIANA"/>
        <s v="PROYECTA _x0009_20225230723191         "/>
        <s v="PROYECTADA 20225230011193          20225230713001          20225220670721    "/>
        <s v="Se otorga informacion al Peticionario. Se Evidencia Acuse de Recibido. Radicado respuesta 20225220664531"/>
        <s v="SE OTORGA..."/>
        <s v="_x0009_Se otorga informacion al Peticionario. Se Evidencia Acuse de Recibido. Radicado respuesta 20225220664681"/>
        <s v="SE PROYECTA _x0009_20225220693031     "/>
        <s v="SIN RESPUESTA"/>
        <s v="YA TIENE ACUSE"/>
        <s v="PORYECTA 20225220707511  "/>
        <s v="PROYECTA 20225220707391      "/>
        <s v="SIN NUMERO DE RADICADO"/>
        <s v="PROYECTA 20225220713831      "/>
        <s v="SE OTORGA" u="1"/>
        <s v="PROYECTA _x0009_20225220699851         " u="1"/>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10-01T00:00:00"/>
        <groupItems count="6">
          <s v="&lt;20/03/2018"/>
          <s v="Trim.1"/>
          <s v="Trim.2"/>
          <s v="Trim.3"/>
          <s v="Trim.4"/>
          <s v="&gt;1/10/2022"/>
        </groupItems>
      </fieldGroup>
    </cacheField>
    <cacheField name="Años" numFmtId="0" databaseField="0">
      <fieldGroup base="2">
        <rangePr groupBy="years" startDate="2018-03-20T00:00:00" endDate="2022-10-01T00:00:00"/>
        <groupItems count="7">
          <s v="&lt;20/03/2018"/>
          <s v="2018"/>
          <s v="2019"/>
          <s v="2020"/>
          <s v="2021"/>
          <s v="2022"/>
          <s v="&gt;1/10/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6">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x v="0"/>
    <x v="0"/>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0"/>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x v="0"/>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x v="0"/>
    <x v="0"/>
    <m/>
    <m/>
    <s v="GESTIONADO"/>
  </r>
  <r>
    <d v="2021-08-17T00:00:00"/>
    <n v="1899132018"/>
    <x v="5"/>
    <e v="#N/A"/>
    <x v="0"/>
    <x v="5"/>
    <s v="ALCALDIA LOCAL DE CHAPINERO"/>
    <s v="WEB"/>
    <s v="DERECHO DE PETICION DE INTERES PARTICULAR"/>
    <x v="2"/>
    <x v="3"/>
    <e v="#N/A"/>
    <e v="#N/A"/>
    <s v="ADRIANA LUCIA RAMIREZ "/>
    <n v="781"/>
    <s v="SAC"/>
    <x v="0"/>
    <x v="0"/>
    <m/>
    <s v="ADAX"/>
    <s v="GESTIONADO"/>
  </r>
  <r>
    <d v="2021-08-17T00:00:00"/>
    <n v="1920272018"/>
    <x v="6"/>
    <e v="#N/A"/>
    <x v="0"/>
    <x v="5"/>
    <s v="ALCALDIA LOCAL DE CHAPINERO"/>
    <s v="PRESENCIAL"/>
    <s v="DERECHO DE PETICION DE INTERES GENERAL"/>
    <x v="2"/>
    <x v="3"/>
    <e v="#N/A"/>
    <e v="#N/A"/>
    <s v="ADRIANA LUCIA RAMIREZ "/>
    <n v="780"/>
    <s v="SAC"/>
    <x v="0"/>
    <x v="0"/>
    <m/>
    <s v="ADAX"/>
    <s v="GESTIONADO"/>
  </r>
  <r>
    <d v="2021-08-17T00:00:00"/>
    <n v="1856422018"/>
    <x v="7"/>
    <e v="#N/A"/>
    <x v="0"/>
    <x v="5"/>
    <s v="ALCALDIA LOCAL DE CHAPINERO"/>
    <s v="ESCRITO"/>
    <s v="DERECHO DE PETICION DE INTERES GENERAL"/>
    <x v="2"/>
    <x v="3"/>
    <e v="#N/A"/>
    <e v="#N/A"/>
    <s v="ADRIANA LUCIA RAMIREZ "/>
    <n v="779"/>
    <s v="SAC"/>
    <x v="0"/>
    <x v="0"/>
    <m/>
    <s v="ADAX"/>
    <s v="GESTIONADO"/>
  </r>
  <r>
    <d v="2021-08-17T00:00:00"/>
    <n v="1941862018"/>
    <x v="8"/>
    <e v="#N/A"/>
    <x v="0"/>
    <x v="5"/>
    <s v="ALCALDIA LOCAL DE CHAPINERO"/>
    <s v="PRESENCIAL"/>
    <s v="DERECHO DE PETICION DE INTERES GENERAL"/>
    <x v="2"/>
    <x v="3"/>
    <e v="#N/A"/>
    <e v="#N/A"/>
    <s v="ADRIANA LUCIA RAMIREZ "/>
    <n v="778"/>
    <s v="SAC"/>
    <x v="0"/>
    <x v="0"/>
    <m/>
    <s v="ADAX"/>
    <s v="GESTIONADO"/>
  </r>
  <r>
    <d v="2021-08-17T00:00:00"/>
    <n v="1941662018"/>
    <x v="8"/>
    <e v="#N/A"/>
    <x v="0"/>
    <x v="5"/>
    <s v="ALCALDIA LOCAL DE CHAPINERO"/>
    <s v="PRESENCIAL"/>
    <s v="DERECHO DE PETICION DE INTERES PARTICULAR"/>
    <x v="2"/>
    <x v="3"/>
    <e v="#N/A"/>
    <e v="#N/A"/>
    <s v="FRANCY JOHANA CHAPARRO SANTANILLA"/>
    <n v="778"/>
    <s v="SAC"/>
    <x v="0"/>
    <x v="0"/>
    <m/>
    <s v="ADAX"/>
    <s v="GESTIONADO"/>
  </r>
  <r>
    <d v="2021-08-17T00:00:00"/>
    <n v="1940112018"/>
    <x v="8"/>
    <e v="#N/A"/>
    <x v="0"/>
    <x v="5"/>
    <s v="ALCALDIA LOCAL DE CHAPINERO"/>
    <s v="PRESENCIAL"/>
    <s v="DERECHO DE PETICION DE INTERES GENERAL"/>
    <x v="2"/>
    <x v="3"/>
    <e v="#N/A"/>
    <e v="#N/A"/>
    <s v="ADRIANA LUCIA RAMIREZ "/>
    <n v="778"/>
    <s v="SAC"/>
    <x v="0"/>
    <x v="0"/>
    <m/>
    <s v="ADAX"/>
    <s v="GESTIONADO"/>
  </r>
  <r>
    <d v="2021-08-17T00:00:00"/>
    <n v="1956162018"/>
    <x v="9"/>
    <e v="#N/A"/>
    <x v="0"/>
    <x v="5"/>
    <s v="ALCALDIA LOCAL DE CHAPINERO"/>
    <s v="WEB"/>
    <s v="DERECHO DE PETICION DE INTERES GENERAL"/>
    <x v="2"/>
    <x v="3"/>
    <e v="#N/A"/>
    <e v="#N/A"/>
    <s v="ADRIANA LUCIA RAMIREZ "/>
    <n v="777"/>
    <s v="SAC"/>
    <x v="0"/>
    <x v="0"/>
    <m/>
    <s v="ADAX"/>
    <s v="GESTIONADO"/>
  </r>
  <r>
    <d v="2021-08-17T00:00:00"/>
    <n v="1952262018"/>
    <x v="9"/>
    <e v="#N/A"/>
    <x v="0"/>
    <x v="5"/>
    <s v="ALCALDIA LOCAL DE CHAPINERO"/>
    <s v="WEB"/>
    <s v="QUEJA"/>
    <x v="2"/>
    <x v="3"/>
    <e v="#N/A"/>
    <e v="#N/A"/>
    <s v="ADRIANA LUCIA RAMIREZ "/>
    <n v="777"/>
    <s v="SAC"/>
    <x v="0"/>
    <x v="0"/>
    <m/>
    <s v="ADAX"/>
    <s v="GESTIONADO"/>
  </r>
  <r>
    <d v="2021-08-17T00:00:00"/>
    <n v="1922672018"/>
    <x v="10"/>
    <e v="#N/A"/>
    <x v="0"/>
    <x v="5"/>
    <s v="ALCALDIA LOCAL DE CHAPINERO"/>
    <s v="WEB"/>
    <s v="DERECHO DE PETICION DE INTERES GENERAL"/>
    <x v="2"/>
    <x v="3"/>
    <e v="#N/A"/>
    <e v="#N/A"/>
    <s v="ADRIANA LUCIA RAMIREZ "/>
    <n v="775"/>
    <s v="SAC"/>
    <x v="0"/>
    <x v="0"/>
    <m/>
    <s v="ADAX"/>
    <s v="GESTIONADO"/>
  </r>
  <r>
    <d v="2021-08-17T00:00:00"/>
    <n v="1992692018"/>
    <x v="11"/>
    <e v="#N/A"/>
    <x v="0"/>
    <x v="5"/>
    <s v="ALCALDIA LOCAL DE CHAPINERO"/>
    <s v="PRESENCIAL"/>
    <s v="RECLAMO"/>
    <x v="2"/>
    <x v="3"/>
    <e v="#N/A"/>
    <e v="#N/A"/>
    <s v="ADRIANA LUCIA RAMIREZ "/>
    <n v="774"/>
    <s v="SAC"/>
    <x v="0"/>
    <x v="0"/>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1"/>
    <m/>
    <m/>
    <s v="GESTIONADO"/>
  </r>
  <r>
    <d v="2021-08-17T00:00:00"/>
    <n v="2617312018"/>
    <x v="13"/>
    <e v="#N/A"/>
    <x v="0"/>
    <x v="7"/>
    <s v="ALCALDIA LOCAL DE CHAPINERO"/>
    <s v="ESCRITO"/>
    <s v="DERECHO DE PETICION DE INTERES PARTICULAR"/>
    <x v="1"/>
    <x v="5"/>
    <s v="VENTAS AMBULANTES"/>
    <s v="Cerrado sin respuesta al peticionario"/>
    <s v="FRANCY JOHANA CHAPARRO SANTANILLA"/>
    <n v="721"/>
    <s v="SAC"/>
    <x v="0"/>
    <x v="2"/>
    <m/>
    <m/>
    <s v="GESTIONADO"/>
  </r>
  <r>
    <d v="2021-08-17T00:00:00"/>
    <n v="2652192018"/>
    <x v="14"/>
    <e v="#N/A"/>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x v="0"/>
    <x v="3"/>
    <m/>
    <m/>
    <s v="GESTIONADO"/>
  </r>
  <r>
    <d v="2021-08-17T00:00:00"/>
    <n v="3036212018"/>
    <x v="15"/>
    <e v="#N/A"/>
    <x v="0"/>
    <x v="9"/>
    <s v="ALCALDIA LOCAL DE CHAPINERO"/>
    <s v="ESCRITO"/>
    <s v="DERECHO DE PETICION DE INTERES PARTICULAR"/>
    <x v="1"/>
    <x v="7"/>
    <s v="EJECUCION CONTRATACION"/>
    <s v="Sin respuesta al peticionario"/>
    <s v="ADRIANA LUCIA RAMIREZ "/>
    <n v="684"/>
    <s v="SAC"/>
    <x v="0"/>
    <x v="4"/>
    <m/>
    <m/>
    <s v="GESTIONADO"/>
  </r>
  <r>
    <d v="2021-08-17T00:00:00"/>
    <n v="3075402018"/>
    <x v="16"/>
    <e v="#N/A"/>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x v="0"/>
    <x v="5"/>
    <m/>
    <m/>
    <s v="GESTIONADO"/>
  </r>
  <r>
    <d v="2021-08-17T00:00:00"/>
    <n v="2997392019"/>
    <x v="17"/>
    <e v="#N/A"/>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x v="0"/>
    <x v="6"/>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7"/>
    <s v="Validado"/>
    <s v="Solicitar cierre definitivo"/>
    <s v="GESTIONADO"/>
  </r>
  <r>
    <d v="2021-08-17T00:00:00"/>
    <n v="323222020"/>
    <x v="19"/>
    <e v="#N/A"/>
    <x v="0"/>
    <x v="13"/>
    <s v="ALCALDIA LOCAL DE CHAPINERO"/>
    <s v="WEB"/>
    <s v="RECLAMO"/>
    <x v="1"/>
    <x v="8"/>
    <s v="RIESGO POR INESTABILIDAD DEL TERRENO"/>
    <s v="La respuesta no cumple con el procedimiento del Gestor Documental (firma, digitalizacion, envio y acuse)"/>
    <s v="FRANCY JOHANA CHAPARRO SANTANILLA"/>
    <n v="388"/>
    <s v="SAC"/>
    <x v="0"/>
    <x v="8"/>
    <s v="Validado"/>
    <s v="Solicitar cierre definitivo"/>
    <s v="GESTIONADO"/>
  </r>
  <r>
    <d v="2021-08-17T00:00:00"/>
    <n v="562472020"/>
    <x v="20"/>
    <e v="#N/A"/>
    <x v="0"/>
    <x v="5"/>
    <s v="ALCALDIA LOCAL DE CHAPINERO"/>
    <s v="WEB"/>
    <s v="SUGERENCIA"/>
    <x v="2"/>
    <x v="3"/>
    <e v="#N/A"/>
    <e v="#N/A"/>
    <s v="FRANCY JOHANA CHAPARRO SANTANILLA"/>
    <n v="390"/>
    <s v="SAC"/>
    <x v="0"/>
    <x v="0"/>
    <m/>
    <m/>
    <s v="GESTIONADO"/>
  </r>
  <r>
    <d v="2021-08-17T00:00:00"/>
    <n v="588842020"/>
    <x v="21"/>
    <e v="#N/A"/>
    <x v="0"/>
    <x v="5"/>
    <s v="ALCALDIA LOCAL DE CHAPINERO"/>
    <s v="WEB"/>
    <s v="DERECHO DE PETICION DE INTERES GENERAL"/>
    <x v="2"/>
    <x v="3"/>
    <s v="No Aplica para Subtema"/>
    <e v="#N/A"/>
    <s v="FRANCY JOHANA CHAPARRO SANTANILLA"/>
    <n v="372"/>
    <s v="SAC"/>
    <x v="0"/>
    <x v="0"/>
    <m/>
    <s v="Consultar radicado ORFEO"/>
    <s v="GESTIONADO"/>
  </r>
  <r>
    <d v="2021-08-17T00:00:00"/>
    <n v="722462020"/>
    <x v="22"/>
    <e v="#N/A"/>
    <x v="0"/>
    <x v="14"/>
    <s v="ALCALDIA LOCAL DE CHAPINERO"/>
    <s v="WEB"/>
    <s v="DERECHO DE PETICION DE INTERES PARTICULAR"/>
    <x v="1"/>
    <x v="8"/>
    <s v="PLANEACION LOCAL: PLAN DE DESARROLLO"/>
    <e v="#N/A"/>
    <s v="ADRIANA LUCIA RAMIREZ "/>
    <n v="364"/>
    <s v="SAC"/>
    <x v="0"/>
    <x v="9"/>
    <m/>
    <m/>
    <s v="GESTIONADO"/>
  </r>
  <r>
    <d v="2021-08-17T00:00:00"/>
    <n v="722442020"/>
    <x v="22"/>
    <e v="#N/A"/>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x v="0"/>
    <x v="10"/>
    <m/>
    <m/>
    <s v="GESTIONADO"/>
  </r>
  <r>
    <d v="2021-08-17T00:00:00"/>
    <n v="722402020"/>
    <x v="22"/>
    <e v="#N/A"/>
    <x v="0"/>
    <x v="16"/>
    <s v="ALCALDIA LOCAL DE CHAPINERO"/>
    <s v="WEB"/>
    <s v="DERECHO DE PETICION DE INTERES PARTICULAR"/>
    <x v="1"/>
    <x v="8"/>
    <s v="PLANEACION LOCAL: PROYECTOS"/>
    <s v="Sin respuesta al peticionario"/>
    <s v="FRANCY JOHANA CHAPARRO SANTANILLA"/>
    <n v="364"/>
    <s v="SAC"/>
    <x v="0"/>
    <x v="10"/>
    <m/>
    <m/>
    <s v="GESTIONADO"/>
  </r>
  <r>
    <d v="2021-08-17T00:00:00"/>
    <n v="722352020"/>
    <x v="23"/>
    <e v="#N/A"/>
    <x v="0"/>
    <x v="17"/>
    <s v="ALCALDIA LOCAL DE CHAPINERO"/>
    <s v="WEB"/>
    <s v="DERECHO DE PETICION DE INTERES PARTICULAR"/>
    <x v="1"/>
    <x v="8"/>
    <s v="PLANEACION LOCAL: PLAN DE DESARROLLO"/>
    <s v="Sin respuesta al peticionario"/>
    <s v="ADRIANA LUCIA RAMIREZ "/>
    <n v="367"/>
    <s v="SAC"/>
    <x v="0"/>
    <x v="10"/>
    <m/>
    <m/>
    <s v="GESTIONADO"/>
  </r>
  <r>
    <d v="2021-08-17T00:00:00"/>
    <n v="1402892020"/>
    <x v="24"/>
    <e v="#N/A"/>
    <x v="0"/>
    <x v="18"/>
    <s v="ALCALDIA LOCAL DE CHAPINERO"/>
    <s v="WEB"/>
    <s v="DERECHO DE PETICION DE INTERES PARTICULAR"/>
    <x v="1"/>
    <x v="10"/>
    <s v="LEY 675: REGISTRO DE EXTINCION DE LA PROPIEDAD HORIZONTAL"/>
    <s v="Sin respuesta al peticionario"/>
    <s v="FRANCY JOHANA CHAPARRO SANTANILLA"/>
    <n v="321"/>
    <s v="SAC"/>
    <x v="0"/>
    <x v="1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x v="12"/>
    <m/>
    <m/>
    <s v="GESTIONADO"/>
  </r>
  <r>
    <d v="2021-08-17T00:00:00"/>
    <n v="2268782020"/>
    <x v="26"/>
    <e v="#N/A"/>
    <x v="0"/>
    <x v="20"/>
    <s v="ALCALDIA LOCAL DE CHAPINERO"/>
    <s v="ESCRITO"/>
    <s v="DERECHO DE PETICION DE INTERES PARTICULAR"/>
    <x v="0"/>
    <x v="11"/>
    <s v="PUBLICIDAD ENGA?OSA"/>
    <e v="#N/A"/>
    <s v="FRANCY JOHANA CHAPARRO SANTANILLA"/>
    <n v="264"/>
    <s v="SAC"/>
    <x v="0"/>
    <x v="13"/>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4"/>
    <s v="Sin validación"/>
    <s v="Sin respuesta al peticionario"/>
    <s v="GESTIONADO"/>
  </r>
  <r>
    <d v="2021-09-06T00:00:00"/>
    <n v="2351272020"/>
    <x v="28"/>
    <e v="#N/A"/>
    <x v="0"/>
    <x v="22"/>
    <s v="ALCALDIA LOCAL DE CHAPINERO"/>
    <s v="ESCRITO"/>
    <s v="DERECHO DE PETICION DE INTERES GENERAL"/>
    <x v="1"/>
    <x v="12"/>
    <s v="PARQUES DE BOLSILLO: CONCEPTO PARA TALA DE ARBOLES"/>
    <s v="Sin respuesta al peticionario"/>
    <s v="ADRIANA LUCIA RAMIREZ "/>
    <n v="267"/>
    <s v="SAC"/>
    <x v="0"/>
    <x v="15"/>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x v="16"/>
    <m/>
    <m/>
    <s v="GESTIONADO"/>
  </r>
  <r>
    <d v="2021-08-17T00:00:00"/>
    <n v="2393302020"/>
    <x v="29"/>
    <e v="#N/A"/>
    <x v="0"/>
    <x v="24"/>
    <s v="ALCALDIA LOCAL DE CHAPINERO"/>
    <s v="ESCRITO"/>
    <s v="DERECHO DE PETICION DE INTERES PARTICULAR"/>
    <x v="0"/>
    <x v="14"/>
    <s v="INFORMACION SOBRE TRAMITES Y SERVICIOS"/>
    <e v="#N/A"/>
    <s v="ADRIANA LUCIA RAMIREZ "/>
    <n v="265"/>
    <s v="SAC"/>
    <x v="0"/>
    <x v="17"/>
    <m/>
    <m/>
    <s v="GESTIONADO"/>
  </r>
  <r>
    <d v="2021-08-17T00:00:00"/>
    <n v="2392822020"/>
    <x v="29"/>
    <e v="#N/A"/>
    <x v="0"/>
    <x v="25"/>
    <s v="ALCALDIA LOCAL DE CHAPINERO"/>
    <s v="ESCRITO"/>
    <s v="SOLICITUD DE ACCESO A LA INFORMACION"/>
    <x v="0"/>
    <x v="14"/>
    <s v="INFORMACION SOBRE TRAMITES Y SERVICIOS"/>
    <e v="#N/A"/>
    <s v="FRANCY JOHANA CHAPARRO SANTANILLA"/>
    <n v="265"/>
    <s v="SAC"/>
    <x v="0"/>
    <x v="18"/>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x v="0"/>
    <x v="0"/>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19"/>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0"/>
    <m/>
    <m/>
    <s v="GESTIONADO"/>
  </r>
  <r>
    <d v="2021-08-17T00:00:00"/>
    <n v="2053362020"/>
    <x v="32"/>
    <e v="#N/A"/>
    <x v="0"/>
    <x v="29"/>
    <s v="ALCALDIA LOCAL DE CHAPINERO"/>
    <s v="E-MAIL"/>
    <s v="DERECHO DE PETICION DE INTERES PARTICULAR"/>
    <x v="1"/>
    <x v="16"/>
    <s v="PROTECCION ANIMAL: TENENCIA INDEBIDA DE MASCOTAS Y MALTRATO"/>
    <s v="Sin respuesta al peticionario"/>
    <s v="ADRIANA LUCIA RAMIREZ "/>
    <n v="256"/>
    <s v="SAC"/>
    <x v="0"/>
    <x v="21"/>
    <s v="Validado"/>
    <s v="Solicitar cierre definitivo"/>
    <s v="GESTIONADO"/>
  </r>
  <r>
    <d v="2021-08-17T00:00:00"/>
    <n v="2570012020"/>
    <x v="33"/>
    <e v="#N/A"/>
    <x v="0"/>
    <x v="30"/>
    <s v="ALCALDIA LOCAL DE CHAPINERO"/>
    <s v="ESCRITO"/>
    <s v="DERECHO DE PETICION DE INTERES PARTICULAR"/>
    <x v="3"/>
    <x v="17"/>
    <s v="INFORMACION SOBRE TRAMITES Y SERVICIOS"/>
    <s v="Sin respuesta al peticionario"/>
    <s v="FRANCY JOHANA CHAPARRO SANTANILLA"/>
    <n v="247"/>
    <s v="SAC"/>
    <x v="0"/>
    <x v="22"/>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x v="23"/>
    <s v="Sin validación"/>
    <s v="Sin respuesta al peticionario"/>
    <s v="GESTIONADO"/>
  </r>
  <r>
    <d v="2021-08-17T00:00:00"/>
    <n v="2646662020"/>
    <x v="35"/>
    <e v="#N/A"/>
    <x v="0"/>
    <x v="32"/>
    <s v="ALCALDIA LOCAL DE CHAPINERO"/>
    <s v="E-MAIL"/>
    <s v="DERECHO DE PETICION DE INTERES PARTICULAR"/>
    <x v="1"/>
    <x v="16"/>
    <s v="PROTECCION ANIMAL: TENENCIA INDEBIDA DE MASCOTAS Y MALTRATO"/>
    <s v="Sin respuesta al peticionario"/>
    <s v="ADRIANA LUCIA RAMIREZ "/>
    <n v="243"/>
    <s v="SAC"/>
    <x v="0"/>
    <x v="24"/>
    <s v="Validado"/>
    <s v="Solicitar cierre definitivo"/>
    <s v="GESTIONADO"/>
  </r>
  <r>
    <d v="2021-08-17T00:00:00"/>
    <n v="2661392020"/>
    <x v="36"/>
    <e v="#N/A"/>
    <x v="0"/>
    <x v="33"/>
    <s v="ALCALDIA LOCAL DE CHAPINERO"/>
    <s v="ESCRITO"/>
    <s v="DERECHO DE PETICION DE INTERES GENERAL"/>
    <x v="1"/>
    <x v="12"/>
    <s v="INFORMACION SOBRE TRAMITES Y SERVICIOS"/>
    <e v="#N/A"/>
    <s v="FRANCY JOHANA CHAPARRO SANTANILLA"/>
    <n v="249"/>
    <s v="SAC"/>
    <x v="0"/>
    <x v="25"/>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26"/>
    <m/>
    <m/>
    <s v="GESTIONADO"/>
  </r>
  <r>
    <d v="2021-08-17T00:00:00"/>
    <n v="2714282020"/>
    <x v="38"/>
    <e v="#N/A"/>
    <x v="0"/>
    <x v="35"/>
    <s v="ALCALDIA LOCAL DE CHAPINERO"/>
    <s v="E-MAIL"/>
    <s v="DERECHO DE PETICION DE INTERES PARTICULAR"/>
    <x v="1"/>
    <x v="16"/>
    <s v="INFORMACION SOBRE TRAMITES Y SERVICIOS"/>
    <s v="Se otorga Infomacion al Peticionario. Se Evidencia Acuse de Recibido"/>
    <s v="FRANCY JOHANA CHAPARRO SANTANILLA"/>
    <n v="236"/>
    <s v="SAC"/>
    <x v="0"/>
    <x v="27"/>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x v="28"/>
    <s v="Sin validación"/>
    <s v="respuesta no corresponde al radicado de entrada"/>
    <s v="GESTIONADO"/>
  </r>
  <r>
    <d v="2021-08-17T00:00:00"/>
    <n v="2826522020"/>
    <x v="39"/>
    <e v="#N/A"/>
    <x v="0"/>
    <x v="37"/>
    <s v="ALCALDIA LOCAL DE CHAPINERO"/>
    <s v="WEB"/>
    <s v="DERECHO DE PETICION DE INTERES PARTICULAR"/>
    <x v="1"/>
    <x v="16"/>
    <s v="PROTECCION ANIMAL: TENENCIA INDEBIDA DE MASCOTAS Y MALTRATO"/>
    <e v="#N/A"/>
    <s v="FRANCY JOHANA CHAPARRO SANTANILLA"/>
    <n v="251"/>
    <s v="SAC"/>
    <x v="0"/>
    <x v="29"/>
    <m/>
    <m/>
    <s v="GESTIONADO"/>
  </r>
  <r>
    <d v="2021-08-17T00:00:00"/>
    <n v="2826442020"/>
    <x v="39"/>
    <e v="#N/A"/>
    <x v="0"/>
    <x v="38"/>
    <s v="ALCALDIA LOCAL DE CHAPINERO"/>
    <s v="WEB"/>
    <s v="DERECHO DE PETICION DE INTERES PARTICULAR"/>
    <x v="1"/>
    <x v="16"/>
    <s v="PROTECCION ANIMAL: TENENCIA INDEBIDA DE MASCOTAS Y MALTRATO"/>
    <e v="#N/A"/>
    <s v="ADRIANA LUCIA RAMIREZ "/>
    <n v="240"/>
    <s v="SAC"/>
    <x v="0"/>
    <x v="30"/>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0"/>
    <x v="31"/>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0"/>
    <x v="32"/>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3"/>
    <m/>
    <m/>
    <s v="GESTIONADO"/>
  </r>
  <r>
    <d v="2021-08-17T00:00:00"/>
    <n v="3022902020"/>
    <x v="42"/>
    <e v="#N/A"/>
    <x v="0"/>
    <x v="5"/>
    <s v="ALCALDIA LOCAL DE CHAPINERO"/>
    <s v="PRESENCIAL"/>
    <s v="DERECHO DE PETICION DE INTERES PARTICULAR"/>
    <x v="2"/>
    <x v="3"/>
    <e v="#N/A"/>
    <s v="Sin respuesta al peticionario"/>
    <s v="FRANCY JOHANA CHAPARRO SANTANILLA"/>
    <n v="246"/>
    <s v="SAC"/>
    <x v="0"/>
    <x v="0"/>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x v="34"/>
    <s v="Validado"/>
    <s v="Solicitar cierre definitivo"/>
    <s v="GESTIONADO"/>
  </r>
  <r>
    <d v="2021-08-17T00:00:00"/>
    <n v="3006442020"/>
    <x v="43"/>
    <e v="#N/A"/>
    <x v="0"/>
    <x v="43"/>
    <s v="ALCALDIA LOCAL DE CHAPINERO"/>
    <s v="WEB"/>
    <s v="DERECHO DE PETICION DE INTERES PARTICULAR"/>
    <x v="3"/>
    <x v="19"/>
    <s v="INFORMACION SOBRE TRAMITES Y SERVICIOS"/>
    <e v="#N/A"/>
    <s v="ADRIANA LUCIA RAMIREZ "/>
    <n v="227"/>
    <s v="SAC"/>
    <x v="0"/>
    <x v="35"/>
    <s v="Validado"/>
    <s v="Solicitar cierre definitivo"/>
    <s v="GESTIONADO"/>
  </r>
  <r>
    <d v="2021-08-17T00:00:00"/>
    <n v="3081922020"/>
    <x v="44"/>
    <e v="#N/A"/>
    <x v="0"/>
    <x v="44"/>
    <s v="ALCALDIA LOCAL DE CHAPINERO"/>
    <s v="WEB"/>
    <s v="DERECHO DE PETICION DE INTERES GENERAL"/>
    <x v="1"/>
    <x v="10"/>
    <s v="INFORMACION SOBRE TRAMITES Y SERVICIOS"/>
    <s v="Se otorga Infomacion al Peticionario. Se Evidencia Acuse de Recibido"/>
    <s v="ADRIANA LUCIA RAMIREZ "/>
    <n v="243"/>
    <s v="SAC"/>
    <x v="0"/>
    <x v="36"/>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37"/>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38"/>
    <s v="Sin validación"/>
    <s v="pendiente acuse normograma"/>
    <s v="GESTIONADO"/>
  </r>
  <r>
    <d v="2021-08-17T00:00:00"/>
    <n v="3136982020"/>
    <x v="46"/>
    <e v="#N/A"/>
    <x v="0"/>
    <x v="47"/>
    <s v="ALCALDIA LOCAL DE CHAPINERO"/>
    <s v="WEB"/>
    <s v="CONSULTA"/>
    <x v="0"/>
    <x v="13"/>
    <s v="INFORMACION SOBRE TRAMITES Y SERVICIOS"/>
    <e v="#N/A"/>
    <s v="ADRIANA LUCIA RAMIREZ "/>
    <n v="243"/>
    <s v="SAC"/>
    <x v="0"/>
    <x v="39"/>
    <m/>
    <m/>
    <s v="GESTIONADO"/>
  </r>
  <r>
    <d v="2021-09-13T00:00:00"/>
    <n v="3135042020"/>
    <x v="47"/>
    <e v="#N/A"/>
    <x v="0"/>
    <x v="48"/>
    <s v="ALCALDIA LOCAL DE CHAPINERO"/>
    <s v="WEB"/>
    <s v="QUEJA"/>
    <x v="3"/>
    <x v="20"/>
    <s v="LEY 675: CONFLICTOS EN LA PROPIEDAD HORIZONTAL"/>
    <s v="Sin respuesta al peticionario"/>
    <s v="ADRIANA LUCIA RAMIREZ "/>
    <n v="207"/>
    <s v="SAC"/>
    <x v="0"/>
    <x v="0"/>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0"/>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x v="0"/>
    <x v="0"/>
    <m/>
    <m/>
    <s v="GESTIONADO"/>
  </r>
  <r>
    <d v="2021-08-17T00:00:00"/>
    <n v="3231712020"/>
    <x v="50"/>
    <e v="#N/A"/>
    <x v="0"/>
    <x v="51"/>
    <s v="ALCALDIA LOCAL DE CHAPINERO"/>
    <s v="E-MAIL"/>
    <s v="DERECHO DE PETICION DE INTERES PARTICULAR"/>
    <x v="3"/>
    <x v="17"/>
    <s v="INFORMACION SOBRE TRAMITES Y SERVICIOS"/>
    <s v="Sin respuesta al peticionario"/>
    <s v="ADRIANA LUCIA RAMIREZ "/>
    <n v="216"/>
    <s v="SAC"/>
    <x v="0"/>
    <x v="4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x v="0"/>
    <x v="42"/>
    <m/>
    <m/>
    <s v="GESTIONADO"/>
  </r>
  <r>
    <d v="2021-08-17T00:00:00"/>
    <n v="3401722020"/>
    <x v="52"/>
    <e v="#N/A"/>
    <x v="0"/>
    <x v="53"/>
    <s v="ALCALDIA LOCAL DE CHAPINERO"/>
    <s v="ESCRITO"/>
    <s v="DERECHO DE PETICION DE INTERES GENERAL"/>
    <x v="3"/>
    <x v="19"/>
    <s v="INFORMACION SOBRE TRAMITES Y SERVICIOS"/>
    <s v="Sin respuesta al peticionario"/>
    <s v="ADRIANA LUCIA RAMIREZ "/>
    <n v="201"/>
    <s v="SAC"/>
    <x v="0"/>
    <x v="43"/>
    <s v="Validado"/>
    <s v="Solicitar cierre definitivo"/>
    <s v="GESTIONADO"/>
  </r>
  <r>
    <d v="2021-08-17T00:00:00"/>
    <n v="3493192020"/>
    <x v="53"/>
    <e v="#N/A"/>
    <x v="0"/>
    <x v="54"/>
    <s v="ALCALDIA LOCAL DE CHAPINERO"/>
    <s v="TELEFONO"/>
    <s v="RECLAMO"/>
    <x v="1"/>
    <x v="22"/>
    <s v="INFORMACION SOBRE TRAMITES Y SERVICIOS"/>
    <s v="La respuesta no cumple con el procedimiento del Gestor Documental (firma, digitalizacion, envio y acuse)"/>
    <s v="FRANCY JOHANA CHAPARRO SANTANILLA"/>
    <n v="212"/>
    <s v="SAC"/>
    <x v="0"/>
    <x v="44"/>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5"/>
    <s v="Validado"/>
    <s v="Solicitar cierre definitivo"/>
    <s v="GESTIONADO"/>
  </r>
  <r>
    <d v="2021-08-17T00:00:00"/>
    <n v="3523662020"/>
    <x v="55"/>
    <e v="#N/A"/>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x v="0"/>
    <x v="46"/>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x v="47"/>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48"/>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x v="0"/>
    <x v="0"/>
    <m/>
    <m/>
    <s v="GESTIONADO"/>
  </r>
  <r>
    <d v="2021-08-17T00:00:00"/>
    <n v="82732021"/>
    <x v="59"/>
    <e v="#N/A"/>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x v="0"/>
    <x v="0"/>
    <m/>
    <m/>
    <s v="GESTIONADO"/>
  </r>
  <r>
    <d v="2021-08-17T00:00:00"/>
    <n v="148252021"/>
    <x v="60"/>
    <e v="#N/A"/>
    <x v="0"/>
    <x v="61"/>
    <s v="ALCALDIA LOCAL DE CHAPINERO"/>
    <s v="ESCRITO"/>
    <s v="DERECHO DE PETICION DE INTERES PARTICULAR"/>
    <x v="1"/>
    <x v="24"/>
    <s v="CONTROL SOCIAL: PARTICIPACION CIUDADANA"/>
    <s v="Sin respuesta al peticionario"/>
    <s v="ADRIANA LUCIA RAMIREZ "/>
    <n v="201"/>
    <s v="SAC"/>
    <x v="0"/>
    <x v="49"/>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0"/>
    <m/>
    <m/>
    <s v="GESTIONADO"/>
  </r>
  <r>
    <d v="2021-08-17T00:00:00"/>
    <n v="215162021"/>
    <x v="62"/>
    <e v="#N/A"/>
    <x v="0"/>
    <x v="5"/>
    <s v="ALCALDIA LOCAL DE CHAPINERO"/>
    <s v="WEB"/>
    <s v="DERECHO DE PETICION DE INTERES GENERAL"/>
    <x v="2"/>
    <x v="3"/>
    <e v="#N/A"/>
    <s v="Sin respuesta al peticionario"/>
    <s v="FRANCY JOHANA CHAPARRO SANTANILLA"/>
    <n v="190"/>
    <s v="SAC"/>
    <x v="0"/>
    <x v="0"/>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x v="0"/>
    <s v="Sin validación"/>
    <s v="Sin respuesta al peticionario"/>
    <s v="GESTIONADO"/>
  </r>
  <r>
    <d v="2021-08-17T00:00:00"/>
    <n v="258182021"/>
    <x v="64"/>
    <e v="#N/A"/>
    <x v="0"/>
    <x v="64"/>
    <s v="ALCALDIA LOCAL DE CHAPINERO"/>
    <s v="E-MAIL"/>
    <s v="DERECHO DE PETICION DE INTERES PARTICULAR"/>
    <x v="3"/>
    <x v="25"/>
    <s v="CONTRAVENCIONES COMUNES: CODIGO DE POLICIA"/>
    <s v="Se otorga Infomacion al Peticionario. Se Evidencia Acuse de Recibido"/>
    <s v="ADRIANA LUCIA RAMIREZ "/>
    <n v="194"/>
    <s v="SAC"/>
    <x v="0"/>
    <x v="51"/>
    <s v="Sin validación"/>
    <s v="Sin respuesta al peticionario"/>
    <s v="GESTIONADO"/>
  </r>
  <r>
    <d v="2021-08-17T00:00:00"/>
    <n v="352632021"/>
    <x v="65"/>
    <e v="#N/A"/>
    <x v="0"/>
    <x v="65"/>
    <s v="ALCALDIA LOCAL DE CHAPINERO"/>
    <s v="ESCRITO"/>
    <s v="DERECHO DE PETICION DE INTERES PARTICULAR"/>
    <x v="4"/>
    <x v="26"/>
    <s v="MANTENIMIENTO DE VIAS INTERNAS DE LA LOCALIDAD POR DONDE NO TRANSITA EL SITP"/>
    <s v="Sin respuesta al peticionario"/>
    <s v="ADRIANA LUCIA RAMIREZ "/>
    <n v="166"/>
    <s v="SAC"/>
    <x v="0"/>
    <x v="0"/>
    <m/>
    <m/>
    <s v="GESTIONADO"/>
  </r>
  <r>
    <d v="2021-08-17T00:00:00"/>
    <n v="370892021"/>
    <x v="66"/>
    <e v="#N/A"/>
    <x v="0"/>
    <x v="66"/>
    <s v="ALCALDIA LOCAL DE CHAPINERO"/>
    <s v="ESCRITO"/>
    <s v="DERECHO DE PETICION DE INTERES PARTICULAR"/>
    <x v="1"/>
    <x v="10"/>
    <s v="INFORMACION SOBRE TRAMITES Y SERVICIOS"/>
    <e v="#N/A"/>
    <s v="ADRIANA LUCIA RAMIREZ "/>
    <n v="153"/>
    <s v="SAC"/>
    <x v="0"/>
    <x v="0"/>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x v="52"/>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x v="53"/>
    <m/>
    <m/>
    <s v="GESTIONADO"/>
  </r>
  <r>
    <d v="2021-08-17T00:00:00"/>
    <n v="617022021"/>
    <x v="68"/>
    <e v="#N/A"/>
    <x v="0"/>
    <x v="69"/>
    <s v="ALCALDIA LOCAL DE CHAPINERO"/>
    <s v="WEB"/>
    <s v="DERECHO DE PETICION DE INTERES GENERAL"/>
    <x v="1"/>
    <x v="8"/>
    <s v="PARQUES DE BOLSILLO: MANTENIMIENTO"/>
    <s v="Sin respuesta al peticionario"/>
    <s v="ADRIANA LUCIA RAMIREZ "/>
    <n v="172"/>
    <s v="SAC"/>
    <x v="0"/>
    <x v="54"/>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5"/>
    <s v="Sin validación"/>
    <s v="La respuesta no cumple los requisitos del gestor documental"/>
    <s v="GESTIONADO"/>
  </r>
  <r>
    <d v="2021-08-17T00:00:00"/>
    <n v="847172021"/>
    <x v="70"/>
    <e v="#N/A"/>
    <x v="0"/>
    <x v="71"/>
    <s v="ALCALDIA LOCAL DE CHAPINERO"/>
    <s v="WEB"/>
    <s v="DERECHO DE PETICION DE INTERES PARTICULAR"/>
    <x v="3"/>
    <x v="17"/>
    <s v="INFORMACION SOBRE TRAMITES Y SERVICIOS"/>
    <s v="Sin respuesta al peticionario"/>
    <s v="ADRIANA LUCIA RAMIREZ "/>
    <n v="160"/>
    <s v="SAC"/>
    <x v="0"/>
    <x v="56"/>
    <m/>
    <m/>
    <s v="GESTIONADO"/>
  </r>
  <r>
    <d v="2021-08-17T00:00:00"/>
    <n v="313652021"/>
    <x v="71"/>
    <e v="#N/A"/>
    <x v="0"/>
    <x v="72"/>
    <s v="ALCALDIA LOCAL DE CHAPINERO"/>
    <s v="WEB"/>
    <s v="DERECHO DE PETICION DE INTERES PARTICULAR"/>
    <x v="1"/>
    <x v="23"/>
    <s v="PROTECCION ANIMAL: TENENCIA INDEBIDA DE MASCOTAS Y MALTRATO"/>
    <s v="Sin respuesta al peticionario"/>
    <s v="FRANCY JOHANA CHAPARRO SANTANILLA"/>
    <n v="128"/>
    <s v="SAC"/>
    <x v="0"/>
    <x v="0"/>
    <m/>
    <m/>
    <s v="GESTIONADO"/>
  </r>
  <r>
    <d v="2021-08-17T00:00:00"/>
    <n v="1000762021"/>
    <x v="72"/>
    <e v="#N/A"/>
    <x v="0"/>
    <x v="73"/>
    <s v="ALCALDIA LOCAL DE CHAPINERO"/>
    <s v="WEB"/>
    <s v="DERECHO DE PETICION DE INTERES PARTICULAR"/>
    <x v="0"/>
    <x v="4"/>
    <s v="No Aplica para Subtema"/>
    <s v="Asignacion a Localidad"/>
    <s v="FRANCY JOHANA CHAPARRO SANTANILLA"/>
    <n v="140"/>
    <s v="SAC"/>
    <x v="0"/>
    <x v="0"/>
    <m/>
    <m/>
    <s v="GESTIONADO"/>
  </r>
  <r>
    <d v="2021-08-17T00:00:00"/>
    <n v="1232442021"/>
    <x v="73"/>
    <e v="#N/A"/>
    <x v="0"/>
    <x v="74"/>
    <s v="ALCALDIA LOCAL DE CHAPINERO"/>
    <s v="WEB"/>
    <s v="DERECHO DE PETICION DE INTERES PARTICULAR"/>
    <x v="0"/>
    <x v="15"/>
    <s v="No Aplica para Subtema"/>
    <s v="Sin respuesta al peticionario"/>
    <s v="ADRIANA LUCIA RAMIREZ "/>
    <n v="136"/>
    <s v="SAC"/>
    <x v="0"/>
    <x v="57"/>
    <m/>
    <m/>
    <s v="GESTIONADO"/>
  </r>
  <r>
    <d v="2021-11-02T00:00:00"/>
    <n v="1334612021"/>
    <x v="74"/>
    <e v="#N/A"/>
    <x v="0"/>
    <x v="75"/>
    <s v="ALCALDIA LOCAL DE CHAPINERO"/>
    <s v="WEB"/>
    <s v="DERECHO DE PETICION DE INTERES PARTICULAR"/>
    <x v="0"/>
    <x v="14"/>
    <s v="No Aplica para Subtema"/>
    <s v="Asignacion a Localidad"/>
    <s v="FRANCY JOHANA CHAPARRO SANTANILLA"/>
    <n v="133"/>
    <s v="SAC"/>
    <x v="0"/>
    <x v="0"/>
    <m/>
    <m/>
    <s v="GESTIONADO"/>
  </r>
  <r>
    <d v="2021-08-17T00:00:00"/>
    <n v="1190562021"/>
    <x v="75"/>
    <e v="#N/A"/>
    <x v="0"/>
    <x v="76"/>
    <s v="ALCALDIA LOCAL DE CHAPINERO"/>
    <s v="WEB"/>
    <s v="DERECHO DE PETICION DE INTERES PARTICULAR"/>
    <x v="1"/>
    <x v="28"/>
    <s v="No Aplica para Subtema"/>
    <s v="Asignacion a Localidad"/>
    <s v="FRANCY JOHANA CHAPARRO SANTANILLA"/>
    <n v="131"/>
    <s v="SAC"/>
    <x v="0"/>
    <x v="58"/>
    <m/>
    <m/>
    <s v="GESTIONADO"/>
  </r>
  <r>
    <d v="2021-08-17T00:00:00"/>
    <n v="934622021"/>
    <x v="75"/>
    <e v="#N/A"/>
    <x v="0"/>
    <x v="77"/>
    <s v="ALCALDIA LOCAL DE CHAPINERO"/>
    <s v="WEB"/>
    <s v="DERECHO DE PETICION DE INTERES PARTICULAR"/>
    <x v="0"/>
    <x v="15"/>
    <s v="No Aplica para Subtema"/>
    <s v="Asignacion a Localidad"/>
    <s v="FRANCY JOHANA CHAPARRO SANTANILLA"/>
    <n v="145"/>
    <s v="SAC"/>
    <x v="0"/>
    <x v="59"/>
    <m/>
    <m/>
    <s v="GESTIONADO"/>
  </r>
  <r>
    <d v="2021-08-17T00:00:00"/>
    <n v="1439282021"/>
    <x v="76"/>
    <e v="#N/A"/>
    <x v="0"/>
    <x v="78"/>
    <s v="ALCALDIA LOCAL DE CHAPINERO"/>
    <s v="WEB"/>
    <s v="DERECHO DE PETICION DE INTERES PARTICULAR"/>
    <x v="0"/>
    <x v="15"/>
    <s v="No Aplica para Subtema"/>
    <s v="Asignacion a Localidad"/>
    <s v="ADRIANA LUCIA RAMIREZ "/>
    <n v="126"/>
    <s v="SAC"/>
    <x v="0"/>
    <x v="0"/>
    <m/>
    <m/>
    <s v="GESTIONADO"/>
  </r>
  <r>
    <d v="2021-08-17T00:00:00"/>
    <n v="1595902021"/>
    <x v="77"/>
    <e v="#N/A"/>
    <x v="0"/>
    <x v="79"/>
    <s v="ALCALDIA LOCAL DE CHAPINERO"/>
    <s v="WEB"/>
    <s v="DERECHO DE PETICION DE INTERES PARTICULAR"/>
    <x v="3"/>
    <x v="17"/>
    <s v="No Aplica para Subtema"/>
    <s v="Asignacion a Localidad"/>
    <s v="ADRIANA LUCIA RAMIREZ "/>
    <n v="117"/>
    <s v="SAC"/>
    <x v="0"/>
    <x v="60"/>
    <m/>
    <m/>
    <s v="GESTIONADO"/>
  </r>
  <r>
    <d v="2021-08-17T00:00:00"/>
    <n v="1089722021"/>
    <x v="77"/>
    <e v="#N/A"/>
    <x v="0"/>
    <x v="80"/>
    <s v="ALCALDIA LOCAL DE CHAPINERO"/>
    <s v="WEB"/>
    <s v="DERECHO DE PETICION DE INTERES GENERAL"/>
    <x v="1"/>
    <x v="29"/>
    <s v="No Aplica para Subtema"/>
    <s v="Asignacion a Localidad"/>
    <s v="FRANCY JOHANA CHAPARRO SANTANILLA"/>
    <n v="117"/>
    <s v="SAC"/>
    <x v="0"/>
    <x v="61"/>
    <m/>
    <m/>
    <s v="GESTIONADO"/>
  </r>
  <r>
    <d v="2021-08-17T00:00:00"/>
    <n v="1579372021"/>
    <x v="78"/>
    <e v="#N/A"/>
    <x v="0"/>
    <x v="81"/>
    <s v="ALCALDIA LOCAL DE CHAPINERO"/>
    <s v="WEB"/>
    <s v="DERECHO DE PETICION DE INTERES PARTICULAR"/>
    <x v="0"/>
    <x v="30"/>
    <s v="No Aplica para Subtema"/>
    <s v="Asignacion a Localidad"/>
    <s v="FRANCY JOHANA CHAPARRO SANTANILLA"/>
    <n v="116"/>
    <s v="SAC"/>
    <x v="0"/>
    <x v="0"/>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x v="62"/>
    <m/>
    <m/>
    <s v="GESTIONADO"/>
  </r>
  <r>
    <d v="2021-08-17T00:00:00"/>
    <n v="1775772021"/>
    <x v="79"/>
    <e v="#N/A"/>
    <x v="0"/>
    <x v="83"/>
    <s v="ALCALDIA LOCAL DE CHAPINERO"/>
    <s v="WEB"/>
    <s v="DERECHO DE PETICION DE INTERES GENERAL"/>
    <x v="0"/>
    <x v="18"/>
    <s v="No Aplica para Subtema"/>
    <s v="Asignacion a Localidad"/>
    <s v="FRANCY JOHANA CHAPARRO SANTANILLA"/>
    <n v="81"/>
    <s v="SAC"/>
    <x v="0"/>
    <x v="0"/>
    <m/>
    <m/>
    <s v="GESTIONADO"/>
  </r>
  <r>
    <d v="2021-08-17T00:00:00"/>
    <n v="1760892021"/>
    <x v="80"/>
    <e v="#N/A"/>
    <x v="0"/>
    <x v="84"/>
    <s v="ALCALDIA LOCAL DE CHAPINERO"/>
    <s v="ESCRITO"/>
    <s v="DERECHO DE PETICION DE INTERES PARTICULAR"/>
    <x v="0"/>
    <x v="30"/>
    <s v="No Aplica para Subtema"/>
    <s v="Asignacion a Localidad"/>
    <s v="ADRIANA LUCIA RAMIREZ "/>
    <n v="102"/>
    <s v="SAC"/>
    <x v="0"/>
    <x v="63"/>
    <m/>
    <m/>
    <s v="GESTIONADO"/>
  </r>
  <r>
    <d v="2021-08-17T00:00:00"/>
    <n v="1799692021"/>
    <x v="81"/>
    <e v="#N/A"/>
    <x v="0"/>
    <x v="85"/>
    <s v="ALCALDIA LOCAL DE CHAPINERO"/>
    <s v="WEB"/>
    <s v="SOLICITUD DE COPIA"/>
    <x v="3"/>
    <x v="17"/>
    <s v="No Aplica para Subtema"/>
    <s v="Asignacion a Localidad"/>
    <s v="ADRIANA LUCIA RAMIREZ "/>
    <n v="107"/>
    <s v="SAC"/>
    <x v="0"/>
    <x v="64"/>
    <m/>
    <m/>
    <s v="GESTIONADO"/>
  </r>
  <r>
    <d v="2021-08-17T00:00:00"/>
    <n v="1616472021"/>
    <x v="82"/>
    <e v="#N/A"/>
    <x v="0"/>
    <x v="86"/>
    <s v="ALCALDIA LOCAL DE CHAPINERO"/>
    <s v="WEB"/>
    <s v="DERECHO DE PETICION DE INTERES PARTICULAR"/>
    <x v="1"/>
    <x v="28"/>
    <s v="No Aplica para Subtema"/>
    <s v="Asignacion a Localidad"/>
    <s v="FRANCY JOHANA CHAPARRO SANTANILLA"/>
    <n v="97"/>
    <s v="SAC"/>
    <x v="0"/>
    <x v="65"/>
    <m/>
    <m/>
    <s v="GESTIONADO"/>
  </r>
  <r>
    <d v="2021-08-17T00:00:00"/>
    <n v="1966942021"/>
    <x v="83"/>
    <e v="#N/A"/>
    <x v="0"/>
    <x v="87"/>
    <s v="ALCALDIA LOCAL DE CHAPINERO"/>
    <s v="ESCRITO"/>
    <s v="DERECHO DE PETICION DE INTERES GENERAL"/>
    <x v="1"/>
    <x v="29"/>
    <s v="INFORMACION SOBRE TRAMITES Y SERVICIOS"/>
    <s v="Sin respuesta al peticionario"/>
    <s v="ADRIANA LUCIA RAMIREZ "/>
    <n v="95"/>
    <s v="SAC"/>
    <x v="0"/>
    <x v="66"/>
    <m/>
    <m/>
    <s v="GESTIONADO"/>
  </r>
  <r>
    <d v="2021-08-17T00:00:00"/>
    <n v="1768582021"/>
    <x v="84"/>
    <e v="#N/A"/>
    <x v="0"/>
    <x v="88"/>
    <s v="ALCALDIA LOCAL DE CHAPINERO"/>
    <s v="WEB"/>
    <s v="DERECHO DE PETICION DE INTERES GENERAL"/>
    <x v="0"/>
    <x v="15"/>
    <s v="No Aplica para Subtema"/>
    <s v="Asignacion a Localidad"/>
    <s v="ADRIANA LUCIA RAMIREZ "/>
    <n v="71"/>
    <s v="SAC"/>
    <x v="0"/>
    <x v="0"/>
    <m/>
    <m/>
    <s v="GESTIONADO"/>
  </r>
  <r>
    <d v="2021-08-17T00:00:00"/>
    <n v="2012052021"/>
    <x v="85"/>
    <e v="#N/A"/>
    <x v="0"/>
    <x v="89"/>
    <s v="ALCALDIA LOCAL DE CHAPINERO"/>
    <s v="WEB"/>
    <s v="SOLICITUD DE ACCESO A LA INFORMACION"/>
    <x v="0"/>
    <x v="15"/>
    <s v="No Aplica para Subtema"/>
    <s v="Asignacion a Localidad"/>
    <s v="FRANCY JOHANA CHAPARRO SANTANILLA"/>
    <n v="107"/>
    <s v="SAC"/>
    <x v="0"/>
    <x v="67"/>
    <m/>
    <m/>
    <s v="GESTIONADO"/>
  </r>
  <r>
    <d v="2021-08-17T00:00:00"/>
    <n v="1996612021"/>
    <x v="85"/>
    <e v="#N/A"/>
    <x v="0"/>
    <x v="90"/>
    <s v="ALCALDIA LOCAL DE CHAPINERO"/>
    <s v="WEB"/>
    <s v="DERECHO DE PETICION DE INTERES GENERAL"/>
    <x v="1"/>
    <x v="28"/>
    <s v="No Aplica para Subtema"/>
    <s v="Asignacion a Localidad"/>
    <s v="FRANCY JOHANA CHAPARRO SANTANILLA"/>
    <n v="93"/>
    <s v="SAC"/>
    <x v="0"/>
    <x v="68"/>
    <m/>
    <m/>
    <s v="GESTIONADO"/>
  </r>
  <r>
    <d v="2021-08-17T00:00:00"/>
    <n v="1993422021"/>
    <x v="85"/>
    <e v="#N/A"/>
    <x v="0"/>
    <x v="91"/>
    <s v="ALCALDIA LOCAL DE CHAPINERO"/>
    <s v="WEB"/>
    <s v="QUEJA"/>
    <x v="2"/>
    <x v="3"/>
    <s v="INFORMACION SOBRE TRAMITES Y SERVICIOS"/>
    <s v="Asignacion a Localidad"/>
    <s v="ADRIANA LUCIA RAMIREZ "/>
    <n v="93"/>
    <s v="SAC"/>
    <x v="0"/>
    <x v="69"/>
    <m/>
    <m/>
    <s v="GESTIONADO"/>
  </r>
  <r>
    <d v="2021-08-17T00:00:00"/>
    <n v="2007302021"/>
    <x v="86"/>
    <e v="#N/A"/>
    <x v="0"/>
    <x v="92"/>
    <s v="ALCALDIA LOCAL DE CHAPINERO"/>
    <s v="WEB"/>
    <s v="DERECHO DE PETICION DE INTERES GENERAL"/>
    <x v="0"/>
    <x v="15"/>
    <s v="No Aplica para Subtema"/>
    <s v="Asignacion a Localidad"/>
    <s v="ADRIANA LUCIA RAMIREZ "/>
    <n v="69"/>
    <s v="SAC"/>
    <x v="0"/>
    <x v="0"/>
    <m/>
    <m/>
    <s v="GESTIONADO"/>
  </r>
  <r>
    <d v="2021-11-02T00:00:00"/>
    <n v="2025662021"/>
    <x v="87"/>
    <e v="#N/A"/>
    <x v="0"/>
    <x v="93"/>
    <s v="ALCALDIA LOCAL DE CHAPINERO"/>
    <s v="WEB"/>
    <s v="DERECHO DE PETICION DE INTERES GENERAL"/>
    <x v="1"/>
    <x v="31"/>
    <s v="No Aplica para Subtema"/>
    <s v="Asignacion a Localidad"/>
    <s v="FRANCY JOHANA CHAPARRO SANTANILLA"/>
    <n v="89"/>
    <s v="SAC"/>
    <x v="0"/>
    <x v="70"/>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x v="0"/>
    <x v="0"/>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x v="0"/>
    <m/>
    <m/>
    <s v="GESTIONADO"/>
  </r>
  <r>
    <d v="2021-08-17T00:00:00"/>
    <n v="2170962021"/>
    <x v="89"/>
    <e v="#N/A"/>
    <x v="0"/>
    <x v="96"/>
    <s v="ALCALDIA LOCAL DE CHAPINERO"/>
    <s v="WEB"/>
    <s v="SOLICITUD DE COPIA"/>
    <x v="3"/>
    <x v="17"/>
    <s v="No Aplica para Subtema"/>
    <s v="Asignacion a Localidad"/>
    <s v="FRANCY JOHANA CHAPARRO SANTANILLA"/>
    <n v="83"/>
    <s v="SAC"/>
    <x v="0"/>
    <x v="71"/>
    <m/>
    <m/>
    <s v="GESTIONADO"/>
  </r>
  <r>
    <d v="2021-08-17T00:00:00"/>
    <n v="2155042021"/>
    <x v="90"/>
    <e v="#N/A"/>
    <x v="0"/>
    <x v="97"/>
    <s v="ALCALDIA LOCAL DE CHAPINERO"/>
    <s v="WEB"/>
    <s v="DERECHO DE PETICION DE INTERES GENERAL"/>
    <x v="3"/>
    <x v="25"/>
    <s v="No Aplica para Subtema"/>
    <s v="Asignacion a Localidad"/>
    <s v="ADRIANA LUCIA RAMIREZ "/>
    <n v="76"/>
    <s v="SAC"/>
    <x v="0"/>
    <x v="72"/>
    <m/>
    <m/>
    <s v="GESTIONADO"/>
  </r>
  <r>
    <d v="2021-08-17T00:00:00"/>
    <n v="2211432021"/>
    <x v="91"/>
    <e v="#N/A"/>
    <x v="0"/>
    <x v="98"/>
    <s v="ALCALDIA LOCAL DE CHAPINERO"/>
    <s v="WEB"/>
    <s v="DERECHO DE PETICION DE INTERES PARTICULAR"/>
    <x v="3"/>
    <x v="17"/>
    <s v="No Aplica para Subtema"/>
    <s v="Asignacion a Localidad"/>
    <s v="ADRIANA LUCIA RAMIREZ "/>
    <n v="81"/>
    <s v="SAC"/>
    <x v="0"/>
    <x v="73"/>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x v="0"/>
    <x v="74"/>
    <m/>
    <m/>
    <s v="GESTIONADO"/>
  </r>
  <r>
    <d v="2021-08-17T00:00:00"/>
    <n v="2217832021"/>
    <x v="92"/>
    <e v="#N/A"/>
    <x v="0"/>
    <x v="100"/>
    <s v="ALCALDIA LOCAL DE CHAPINERO"/>
    <s v="WEB"/>
    <s v="DERECHO DE PETICION DE INTERES PARTICULAR"/>
    <x v="3"/>
    <x v="17"/>
    <s v="No Aplica para Subtema"/>
    <s v="Asignacion a Localidad"/>
    <s v="ADRIANA LUCIA RAMIREZ "/>
    <n v="57"/>
    <s v="SAC"/>
    <x v="0"/>
    <x v="0"/>
    <m/>
    <m/>
    <s v="GESTIONADO"/>
  </r>
  <r>
    <d v="2021-08-17T00:00:00"/>
    <n v="2213632021"/>
    <x v="93"/>
    <e v="#N/A"/>
    <x v="0"/>
    <x v="101"/>
    <s v="ALCALDIA LOCAL DE CHAPINERO"/>
    <s v="WEB"/>
    <s v="DERECHO DE PETICION DE INTERES GENERAL"/>
    <x v="1"/>
    <x v="29"/>
    <s v="No Aplica para Subtema"/>
    <s v="Asignacion a Localidad"/>
    <s v="FRANCY JOHANA CHAPARRO SANTANILLA"/>
    <n v="77"/>
    <s v="SAC"/>
    <x v="0"/>
    <x v="75"/>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x v="76"/>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x v="0"/>
    <x v="77"/>
    <m/>
    <m/>
    <s v="GESTIONADO"/>
  </r>
  <r>
    <d v="2021-08-17T00:00:00"/>
    <n v="2250022021"/>
    <x v="94"/>
    <e v="#N/A"/>
    <x v="0"/>
    <x v="104"/>
    <s v="ALCALDIA LOCAL DE CHAPINERO"/>
    <s v="WEB"/>
    <s v="DERECHO DE PETICION DE INTERES GENERAL"/>
    <x v="1"/>
    <x v="31"/>
    <s v="No Aplica para Subtema"/>
    <s v="Asignacion a Localidad"/>
    <s v="FRANCY JOHANA CHAPARRO SANTANILLA"/>
    <n v="75"/>
    <s v="SAC"/>
    <x v="0"/>
    <x v="78"/>
    <m/>
    <m/>
    <s v="GESTIONADO"/>
  </r>
  <r>
    <d v="2021-08-17T00:00:00"/>
    <n v="2021432021"/>
    <x v="94"/>
    <e v="#N/A"/>
    <x v="0"/>
    <x v="105"/>
    <s v="ALCALDIA LOCAL DE CHAPINERO"/>
    <s v="E-MAIL"/>
    <s v="DERECHO DE PETICION DE INTERES GENERAL"/>
    <x v="1"/>
    <x v="31"/>
    <s v="INFORMACION SOBRE TRAMITES Y SERVICIOS"/>
    <s v="Asignacion a Localidad"/>
    <s v="FRANCY JOHANA CHAPARRO SANTANILLA"/>
    <n v="75"/>
    <s v="SAC"/>
    <x v="0"/>
    <x v="79"/>
    <m/>
    <m/>
    <s v="GESTIONADO"/>
  </r>
  <r>
    <d v="2021-08-17T00:00:00"/>
    <n v="1816992021"/>
    <x v="94"/>
    <e v="#N/A"/>
    <x v="0"/>
    <x v="106"/>
    <s v="ALCALDIA LOCAL DE CHAPINERO"/>
    <s v="E-MAIL"/>
    <s v="DERECHO DE PETICION DE INTERES PARTICULAR"/>
    <x v="1"/>
    <x v="31"/>
    <s v="No Aplica para Subtema"/>
    <e v="#N/A"/>
    <s v="FRANCY JOHANA CHAPARRO SANTANILLA"/>
    <n v="75"/>
    <s v="SAC"/>
    <x v="0"/>
    <x v="79"/>
    <m/>
    <m/>
    <s v="GESTIONADO"/>
  </r>
  <r>
    <d v="2021-08-17T00:00:00"/>
    <n v="1836522021"/>
    <x v="95"/>
    <e v="#N/A"/>
    <x v="0"/>
    <x v="107"/>
    <s v="ALCALDIA LOCAL DE CHAPINERO"/>
    <s v="WEB"/>
    <s v="RECLAMO"/>
    <x v="1"/>
    <x v="29"/>
    <s v="No Aplica para Subtema"/>
    <s v="Asignacion a Localidad"/>
    <s v="ADRIANA LUCIA RAMIREZ "/>
    <n v="39"/>
    <s v="SAC"/>
    <x v="0"/>
    <x v="0"/>
    <m/>
    <m/>
    <s v="GESTIONADO"/>
  </r>
  <r>
    <d v="2021-08-17T00:00:00"/>
    <n v="1900832021"/>
    <x v="95"/>
    <e v="#N/A"/>
    <x v="0"/>
    <x v="108"/>
    <s v="ALCALDIA LOCAL DE CHAPINERO"/>
    <s v="WEB"/>
    <s v="CONSULTA"/>
    <x v="1"/>
    <x v="28"/>
    <s v="No Aplica para Subtema"/>
    <s v="Sin respuesta al peticionario"/>
    <s v="FRANCY JOHANA CHAPARRO SANTANILLA"/>
    <n v="74"/>
    <s v="SAC"/>
    <x v="0"/>
    <x v="80"/>
    <m/>
    <m/>
    <s v="GESTIONADO"/>
  </r>
  <r>
    <d v="2021-08-17T00:00:00"/>
    <n v="2366642021"/>
    <x v="96"/>
    <e v="#N/A"/>
    <x v="0"/>
    <x v="109"/>
    <s v="ALCALDIA LOCAL DE CHAPINERO"/>
    <s v="E-MAIL"/>
    <s v="DERECHO DE PETICION DE INTERES GENERAL"/>
    <x v="1"/>
    <x v="28"/>
    <s v="No Aplica para Subtema"/>
    <s v="Asignacion a Localidad"/>
    <s v="ADRIANA LUCIA RAMIREZ "/>
    <n v="70"/>
    <s v="SAC"/>
    <x v="0"/>
    <x v="81"/>
    <m/>
    <m/>
    <s v="GESTIONADO"/>
  </r>
  <r>
    <d v="2021-08-17T00:00:00"/>
    <n v="2420542021"/>
    <x v="97"/>
    <e v="#N/A"/>
    <x v="0"/>
    <x v="110"/>
    <s v="ALCALDIA LOCAL DE CHAPINERO"/>
    <s v="WEB"/>
    <s v="DERECHO DE PETICION DE INTERES PARTICULAR"/>
    <x v="1"/>
    <x v="28"/>
    <s v="No Aplica para Subtema"/>
    <s v="Asignacion a Localidad"/>
    <s v="FRANCY JOHANA CHAPARRO SANTANILLA"/>
    <n v="69"/>
    <s v="SAC"/>
    <x v="0"/>
    <x v="82"/>
    <m/>
    <m/>
    <s v="GESTIONADO"/>
  </r>
  <r>
    <d v="2021-08-17T00:00:00"/>
    <n v="2356552021"/>
    <x v="97"/>
    <e v="#N/A"/>
    <x v="0"/>
    <x v="111"/>
    <s v="ALCALDIA LOCAL DE CHAPINERO"/>
    <s v="WEB"/>
    <s v="DERECHO DE PETICION DE INTERES GENERAL"/>
    <x v="1"/>
    <x v="29"/>
    <s v="No Aplica para Subtema"/>
    <s v="Asignacion a Localidad"/>
    <s v="ADRIANA LUCIA RAMIREZ "/>
    <n v="57"/>
    <s v="SAC"/>
    <x v="0"/>
    <x v="83"/>
    <m/>
    <m/>
    <s v="GESTIONADO"/>
  </r>
  <r>
    <d v="2021-08-17T00:00:00"/>
    <n v="2348662021"/>
    <x v="97"/>
    <e v="#N/A"/>
    <x v="0"/>
    <x v="112"/>
    <s v="ALCALDIA LOCAL DE CHAPINERO"/>
    <s v="WEB"/>
    <s v="DERECHO DE PETICION DE INTERES PARTICULAR"/>
    <x v="0"/>
    <x v="18"/>
    <s v="No Aplica para Subtema"/>
    <s v="Asignacion a Localidad"/>
    <s v="ADRIANA LUCIA RAMIREZ "/>
    <n v="69"/>
    <s v="SAC"/>
    <x v="0"/>
    <x v="84"/>
    <m/>
    <m/>
    <s v="GESTIONADO"/>
  </r>
  <r>
    <d v="2021-08-17T00:00:00"/>
    <n v="2250002021"/>
    <x v="97"/>
    <e v="#N/A"/>
    <x v="0"/>
    <x v="113"/>
    <s v="ALCALDIA LOCAL DE CHAPINERO"/>
    <s v="WEB"/>
    <s v="DERECHO DE PETICION DE INTERES GENERAL"/>
    <x v="1"/>
    <x v="29"/>
    <s v="No Aplica para Subtema"/>
    <e v="#N/A"/>
    <s v="ADRIANA LUCIA RAMIREZ "/>
    <n v="69"/>
    <s v="SAC"/>
    <x v="0"/>
    <x v="85"/>
    <m/>
    <m/>
    <s v="GESTIONADO"/>
  </r>
  <r>
    <d v="2021-08-17T00:00:00"/>
    <n v="2419712021"/>
    <x v="98"/>
    <e v="#N/A"/>
    <x v="0"/>
    <x v="114"/>
    <s v="ALCALDIA LOCAL DE CHAPINERO"/>
    <s v="WEB"/>
    <s v="CONSULTA"/>
    <x v="1"/>
    <x v="34"/>
    <s v="No Aplica para Subtema"/>
    <s v="Asignacion a Localidad"/>
    <s v="ADRIANA LUCIA RAMIREZ "/>
    <n v="44"/>
    <s v="SAC"/>
    <x v="0"/>
    <x v="0"/>
    <m/>
    <m/>
    <s v="GESTIONADO"/>
  </r>
  <r>
    <d v="2021-08-23T00:00:00"/>
    <n v="2453202021"/>
    <x v="98"/>
    <e v="#N/A"/>
    <x v="0"/>
    <x v="5"/>
    <s v="ALCALDIA LOCAL DE CHAPINERO"/>
    <s v="E-MAIL"/>
    <s v="DERECHO DE PETICION DE INTERES GENERAL"/>
    <x v="2"/>
    <x v="3"/>
    <e v="#N/A"/>
    <e v="#N/A"/>
    <s v="FRANCY JOHANA CHAPARRO SANTANILLA"/>
    <n v="58"/>
    <s v="SAC"/>
    <x v="0"/>
    <x v="0"/>
    <m/>
    <m/>
    <s v="GESTIONADO"/>
  </r>
  <r>
    <d v="2021-08-17T00:00:00"/>
    <n v="2462002021"/>
    <x v="99"/>
    <e v="#N/A"/>
    <x v="0"/>
    <x v="115"/>
    <s v="ALCALDIA LOCAL DE CHAPINERO"/>
    <s v="WEB"/>
    <s v="CONSULTA"/>
    <x v="0"/>
    <x v="35"/>
    <s v="No Aplica para Subtema"/>
    <s v="Asignacion a Localidad"/>
    <s v="FRANCY JOHANA CHAPARRO SANTANILLA"/>
    <n v="43"/>
    <s v="SAC"/>
    <x v="0"/>
    <x v="0"/>
    <m/>
    <m/>
    <s v="GESTIONADO"/>
  </r>
  <r>
    <d v="2021-08-17T00:00:00"/>
    <n v="2475872021"/>
    <x v="100"/>
    <e v="#N/A"/>
    <x v="0"/>
    <x v="116"/>
    <s v="ALCALDIA LOCAL DE CHAPINERO"/>
    <s v="WEB"/>
    <s v="DERECHO DE PETICION DE INTERES PARTICULAR"/>
    <x v="0"/>
    <x v="36"/>
    <s v="No Aplica para Subtema"/>
    <s v="Asignacion a Localidad"/>
    <s v="ADRIANA LUCIA RAMIREZ "/>
    <n v="30"/>
    <s v="SAC"/>
    <x v="0"/>
    <x v="0"/>
    <m/>
    <m/>
    <s v="GESTIONADO"/>
  </r>
  <r>
    <d v="2021-08-17T00:00:00"/>
    <n v="2440422021"/>
    <x v="100"/>
    <e v="#N/A"/>
    <x v="0"/>
    <x v="117"/>
    <s v="ALCALDIA LOCAL DE CHAPINERO"/>
    <s v="WEB"/>
    <s v="DERECHO DE PETICION DE INTERES PARTICULAR"/>
    <x v="1"/>
    <x v="37"/>
    <s v="No Aplica para Subtema"/>
    <s v="Asignacion a Localidad"/>
    <s v="FRANCY JOHANA CHAPARRO SANTANILLA"/>
    <n v="65"/>
    <s v="SAC"/>
    <x v="0"/>
    <x v="86"/>
    <m/>
    <m/>
    <s v="GESTIONADO"/>
  </r>
  <r>
    <d v="2021-08-17T00:00:00"/>
    <n v="2375282021"/>
    <x v="100"/>
    <e v="#N/A"/>
    <x v="0"/>
    <x v="118"/>
    <s v="ALCALDIA LOCAL DE CHAPINERO"/>
    <s v="E-MAIL"/>
    <s v="DERECHO DE PETICION DE INTERES GENERAL"/>
    <x v="1"/>
    <x v="31"/>
    <s v="No Aplica para Subtema"/>
    <s v="Asignacion a Localidad"/>
    <s v="FRANCY JOHANA CHAPARRO SANTANILLA"/>
    <n v="35"/>
    <s v="SAC"/>
    <x v="0"/>
    <x v="0"/>
    <m/>
    <m/>
    <s v="GESTIONADO"/>
  </r>
  <r>
    <d v="2021-08-17T00:00:00"/>
    <n v="2472702021"/>
    <x v="101"/>
    <e v="#N/A"/>
    <x v="0"/>
    <x v="119"/>
    <s v="ALCALDIA LOCAL DE CHAPINERO"/>
    <s v="WEB"/>
    <s v="CONSULTA"/>
    <x v="0"/>
    <x v="13"/>
    <s v="No Aplica para Subtema"/>
    <s v="Asignacion a Localidad"/>
    <s v="ADRIANA LUCIA RAMIREZ "/>
    <n v="64"/>
    <s v="SAC"/>
    <x v="0"/>
    <x v="87"/>
    <m/>
    <m/>
    <s v="GESTIONADO"/>
  </r>
  <r>
    <d v="2021-08-17T00:00:00"/>
    <n v="2521032021"/>
    <x v="102"/>
    <e v="#N/A"/>
    <x v="0"/>
    <x v="120"/>
    <s v="ALCALDIA LOCAL DE CHAPINERO"/>
    <s v="WEB"/>
    <s v="DERECHO DE PETICION DE INTERES PARTICULAR"/>
    <x v="2"/>
    <x v="3"/>
    <e v="#N/A"/>
    <s v="Asignacion a Localidad"/>
    <s v="ADRIANA LUCIA RAMIREZ "/>
    <n v="63"/>
    <s v="SAC"/>
    <x v="0"/>
    <x v="88"/>
    <m/>
    <m/>
    <s v="GESTIONADO"/>
  </r>
  <r>
    <d v="2021-08-17T00:00:00"/>
    <n v="2534342021"/>
    <x v="103"/>
    <e v="#N/A"/>
    <x v="0"/>
    <x v="121"/>
    <s v="ALCALDIA LOCAL DE CHAPINERO"/>
    <s v="WEB"/>
    <s v="DERECHO DE PETICION DE INTERES GENERAL"/>
    <x v="0"/>
    <x v="4"/>
    <s v="No Aplica para Subtema"/>
    <e v="#N/A"/>
    <s v="FRANCY JOHANA CHAPARRO SANTANILLA"/>
    <n v="62"/>
    <s v="SAC"/>
    <x v="0"/>
    <x v="89"/>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x v="0"/>
    <x v="0"/>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x v="0"/>
    <x v="90"/>
    <m/>
    <m/>
    <s v="GESTIONADO"/>
  </r>
  <r>
    <d v="2021-08-17T00:00:00"/>
    <n v="2541552021"/>
    <x v="104"/>
    <e v="#N/A"/>
    <x v="0"/>
    <x v="123"/>
    <s v="ALCALDIA LOCAL DE CHAPINERO"/>
    <s v="WEB"/>
    <s v="DERECHO DE PETICION DE INTERES GENERAL"/>
    <x v="1"/>
    <x v="31"/>
    <s v="No Aplica para Subtema"/>
    <s v="Asignacion a Localidad"/>
    <s v="ADRIANA LUCIA RAMIREZ "/>
    <n v="26"/>
    <s v="SAC"/>
    <x v="0"/>
    <x v="0"/>
    <m/>
    <m/>
    <s v="GESTIONADO"/>
  </r>
  <r>
    <d v="2021-08-17T00:00:00"/>
    <n v="2541622021"/>
    <x v="104"/>
    <e v="#N/A"/>
    <x v="0"/>
    <x v="124"/>
    <s v="ALCALDIA LOCAL DE CHAPINERO"/>
    <s v="WEB"/>
    <s v="DERECHO DE PETICION DE INTERES GENERAL"/>
    <x v="5"/>
    <x v="39"/>
    <s v="No Aplica para Subtema"/>
    <s v="Asignacion a Localidad"/>
    <s v="FRANCY JOHANA CHAPARRO SANTANILLA"/>
    <n v="61"/>
    <s v="SAC"/>
    <x v="0"/>
    <x v="91"/>
    <m/>
    <m/>
    <s v="GESTIONADO"/>
  </r>
  <r>
    <d v="2021-08-17T00:00:00"/>
    <n v="2534862021"/>
    <x v="104"/>
    <e v="#N/A"/>
    <x v="0"/>
    <x v="125"/>
    <s v="ALCALDIA LOCAL DE CHAPINERO"/>
    <s v="WEB"/>
    <s v="QUEJA"/>
    <x v="1"/>
    <x v="29"/>
    <s v="No Aplica para Subtema"/>
    <s v="Asignacion a Localidad"/>
    <s v="FRANCY JOHANA CHAPARRO SANTANILLA"/>
    <n v="38"/>
    <s v="SAC"/>
    <x v="0"/>
    <x v="0"/>
    <m/>
    <m/>
    <s v="GESTIONADO"/>
  </r>
  <r>
    <d v="2021-08-23T00:00:00"/>
    <n v="2543602021"/>
    <x v="104"/>
    <e v="#N/A"/>
    <x v="0"/>
    <x v="126"/>
    <s v="ALCALDIA LOCAL DE CHAPINERO"/>
    <s v="WEB"/>
    <s v="DERECHO DE PETICION DE INTERES PARTICULAR"/>
    <x v="0"/>
    <x v="33"/>
    <s v="No Aplica para Subtema"/>
    <s v="Asignacion a Localidad"/>
    <s v="FRANCY JOHANA CHAPARRO SANTANILLA"/>
    <n v="31"/>
    <s v="SAC"/>
    <x v="0"/>
    <x v="0"/>
    <m/>
    <m/>
    <s v="GESTIONADO"/>
  </r>
  <r>
    <d v="2021-08-23T00:00:00"/>
    <n v="2544042021"/>
    <x v="105"/>
    <e v="#N/A"/>
    <x v="0"/>
    <x v="127"/>
    <s v="ALCALDIA LOCAL DE CHAPINERO"/>
    <s v="E-MAIL"/>
    <s v="DERECHO DE PETICION DE INTERES GENERAL"/>
    <x v="0"/>
    <x v="4"/>
    <s v="No Aplica para Subtema"/>
    <s v="Asignacion a Localidad"/>
    <s v="ADRIANA LUCIA RAMIREZ "/>
    <n v="58"/>
    <s v="SAC"/>
    <x v="0"/>
    <x v="71"/>
    <m/>
    <m/>
    <s v="GESTIONADO"/>
  </r>
  <r>
    <d v="2021-08-23T00:00:00"/>
    <n v="2612722021"/>
    <x v="106"/>
    <e v="#N/A"/>
    <x v="0"/>
    <x v="128"/>
    <s v="ALCALDIA LOCAL DE CHAPINERO"/>
    <s v="WEB"/>
    <s v="DERECHO DE PETICION DE INTERES PARTICULAR"/>
    <x v="5"/>
    <x v="39"/>
    <s v="No Aplica para Subtema"/>
    <s v="Asignacion a Localidad"/>
    <s v="FRANCY JOHANA CHAPARRO SANTANILLA"/>
    <n v="27"/>
    <s v="SAC"/>
    <x v="0"/>
    <x v="0"/>
    <m/>
    <m/>
    <s v="GESTIONADO"/>
  </r>
  <r>
    <d v="2021-08-23T00:00:00"/>
    <n v="2625962021"/>
    <x v="106"/>
    <e v="#N/A"/>
    <x v="0"/>
    <x v="129"/>
    <s v="ALCALDIA LOCAL DE CHAPINERO"/>
    <s v="WEB"/>
    <s v="DERECHO DE PETICION DE INTERES PARTICULAR"/>
    <x v="5"/>
    <x v="39"/>
    <s v="No Aplica para Subtema"/>
    <s v="Asignacion a Localidad"/>
    <s v="ADRIANA LUCIA RAMIREZ "/>
    <n v="22"/>
    <s v="SAC"/>
    <x v="0"/>
    <x v="0"/>
    <m/>
    <m/>
    <s v="GESTIONADO"/>
  </r>
  <r>
    <d v="2021-08-23T00:00:00"/>
    <n v="2621092021"/>
    <x v="106"/>
    <e v="#N/A"/>
    <x v="0"/>
    <x v="130"/>
    <s v="ALCALDIA LOCAL DE CHAPINERO"/>
    <s v="WEB"/>
    <s v="DERECHO DE PETICION DE INTERES GENERAL"/>
    <x v="0"/>
    <x v="38"/>
    <s v="No Aplica para Subtema"/>
    <s v="Asignacion a Localidad"/>
    <s v="FRANCY JOHANA CHAPARRO SANTANILLA"/>
    <n v="57"/>
    <s v="SAC"/>
    <x v="0"/>
    <x v="92"/>
    <m/>
    <m/>
    <s v="GESTIONADO"/>
  </r>
  <r>
    <d v="2021-08-23T00:00:00"/>
    <n v="2633642021"/>
    <x v="107"/>
    <e v="#N/A"/>
    <x v="0"/>
    <x v="131"/>
    <s v="ALCALDIA LOCAL DE CHAPINERO"/>
    <s v="WEB"/>
    <s v="DERECHO DE PETICION DE INTERES PARTICULAR"/>
    <x v="0"/>
    <x v="33"/>
    <s v="No Aplica para Subtema"/>
    <s v="Asignacion a Localidad"/>
    <s v="ADRIANA LUCIA RAMIREZ "/>
    <n v="26"/>
    <s v="SAC"/>
    <x v="0"/>
    <x v="0"/>
    <m/>
    <m/>
    <s v="GESTIONADO"/>
  </r>
  <r>
    <d v="2021-08-23T00:00:00"/>
    <n v="2637852021"/>
    <x v="107"/>
    <e v="#N/A"/>
    <x v="0"/>
    <x v="132"/>
    <s v="ALCALDIA LOCAL DE CHAPINERO"/>
    <s v="WEB"/>
    <s v="SOLICITUD DE ACCESO A LA INFORMACION"/>
    <x v="5"/>
    <x v="39"/>
    <s v="No Aplica para Subtema"/>
    <s v="Asignacion a Localidad"/>
    <s v="FRANCY JOHANA CHAPARRO SANTANILLA"/>
    <n v="56"/>
    <s v="SAC"/>
    <x v="0"/>
    <x v="93"/>
    <m/>
    <m/>
    <s v="GESTIONADO"/>
  </r>
  <r>
    <d v="2021-08-23T00:00:00"/>
    <n v="2638292021"/>
    <x v="107"/>
    <e v="#N/A"/>
    <x v="0"/>
    <x v="133"/>
    <s v="ALCALDIA LOCAL DE CHAPINERO"/>
    <s v="WEB"/>
    <s v="SOLICITUD DE ACCESO A LA INFORMACION"/>
    <x v="5"/>
    <x v="39"/>
    <s v="No Aplica para Subtema"/>
    <s v="Asignacion a Localidad"/>
    <s v="FRANCY JOHANA CHAPARRO SANTANILLA"/>
    <n v="56"/>
    <s v="SAC"/>
    <x v="0"/>
    <x v="94"/>
    <m/>
    <m/>
    <s v="GESTIONADO"/>
  </r>
  <r>
    <d v="2021-08-23T00:00:00"/>
    <n v="2638482021"/>
    <x v="107"/>
    <e v="#N/A"/>
    <x v="0"/>
    <x v="134"/>
    <s v="ALCALDIA LOCAL DE CHAPINERO"/>
    <s v="WEB"/>
    <s v="SOLICITUD DE ACCESO A LA INFORMACION"/>
    <x v="5"/>
    <x v="39"/>
    <s v="No Aplica para Subtema"/>
    <s v="Asignacion a Localidad"/>
    <s v="ADRIANA LUCIA RAMIREZ "/>
    <n v="56"/>
    <s v="SAC"/>
    <x v="0"/>
    <x v="95"/>
    <m/>
    <m/>
    <s v="GESTIONADO"/>
  </r>
  <r>
    <d v="2021-08-23T00:00:00"/>
    <n v="2640092021"/>
    <x v="107"/>
    <e v="#N/A"/>
    <x v="0"/>
    <x v="135"/>
    <s v="ALCALDIA LOCAL DE CHAPINERO"/>
    <s v="WEB"/>
    <s v="SOLICITUD DE COPIA"/>
    <x v="5"/>
    <x v="39"/>
    <s v="No Aplica para Subtema"/>
    <s v="Asignacion a Localidad"/>
    <s v="ADRIANA LUCIA RAMIREZ "/>
    <n v="26"/>
    <s v="SAC"/>
    <x v="0"/>
    <x v="0"/>
    <m/>
    <m/>
    <s v="GESTIONADO"/>
  </r>
  <r>
    <d v="2021-08-30T00:00:00"/>
    <n v="2638382021"/>
    <x v="107"/>
    <e v="#N/A"/>
    <x v="0"/>
    <x v="136"/>
    <s v="ALCALDIA LOCAL DE CHAPINERO"/>
    <s v="WEB"/>
    <s v="DERECHO DE PETICION DE INTERES PARTICULAR"/>
    <x v="0"/>
    <x v="13"/>
    <s v="No Aplica para Subtema"/>
    <s v="Asignacion a Localidad"/>
    <s v="FRANCY JOHANA CHAPARRO SANTANILLA"/>
    <n v="56"/>
    <s v="SAC"/>
    <x v="0"/>
    <x v="36"/>
    <m/>
    <m/>
    <s v="GESTIONADO"/>
  </r>
  <r>
    <d v="2021-08-30T00:00:00"/>
    <n v="2633712021"/>
    <x v="107"/>
    <e v="#N/A"/>
    <x v="0"/>
    <x v="137"/>
    <s v="ALCALDIA LOCAL DE CHAPINERO"/>
    <s v="WEB"/>
    <s v="DERECHO DE PETICION DE INTERES PARTICULAR"/>
    <x v="0"/>
    <x v="33"/>
    <s v="No Aplica para Subtema"/>
    <s v="Asignacion a Localidad"/>
    <s v="FRANCY JOHANA CHAPARRO SANTANILLA"/>
    <n v="26"/>
    <s v="SAC"/>
    <x v="0"/>
    <x v="0"/>
    <m/>
    <m/>
    <s v="GESTIONADO"/>
  </r>
  <r>
    <d v="2021-08-30T00:00:00"/>
    <n v="2616892021"/>
    <x v="108"/>
    <e v="#N/A"/>
    <x v="0"/>
    <x v="138"/>
    <s v="ALCALDIA LOCAL DE CHAPINERO"/>
    <s v="WEB"/>
    <s v="DERECHO DE PETICION DE INTERES GENERAL"/>
    <x v="0"/>
    <x v="30"/>
    <s v="No Aplica para Subtema"/>
    <s v="Asignacion a Localidad"/>
    <s v="ADRIANA LUCIA RAMIREZ "/>
    <n v="42"/>
    <s v="SAC"/>
    <x v="0"/>
    <x v="0"/>
    <m/>
    <m/>
    <s v="GESTIONADO"/>
  </r>
  <r>
    <d v="2021-08-30T00:00:00"/>
    <n v="2155242021"/>
    <x v="108"/>
    <e v="#N/A"/>
    <x v="0"/>
    <x v="139"/>
    <s v="ALCALDIA LOCAL DE CHAPINERO"/>
    <s v="E-MAIL"/>
    <s v="RECLAMO"/>
    <x v="0"/>
    <x v="4"/>
    <s v="No Aplica para Subtema"/>
    <s v="Asignacion a Localidad"/>
    <s v="FRANCY JOHANA CHAPARRO SANTANILLA"/>
    <n v="54"/>
    <s v="SAC"/>
    <x v="0"/>
    <x v="96"/>
    <m/>
    <m/>
    <s v="GESTIONADO"/>
  </r>
  <r>
    <d v="2021-08-30T00:00:00"/>
    <n v="2685272021"/>
    <x v="109"/>
    <e v="#N/A"/>
    <x v="0"/>
    <x v="140"/>
    <s v="ALCALDIA LOCAL DE CHAPINERO"/>
    <s v="WEB"/>
    <s v="DERECHO DE PETICION DE INTERES PARTICULAR"/>
    <x v="1"/>
    <x v="29"/>
    <s v="No Aplica para Subtema"/>
    <s v="Asignacion a Localidad"/>
    <s v="FRANCY JOHANA CHAPARRO SANTANILLA"/>
    <n v="53"/>
    <s v="SAC"/>
    <x v="0"/>
    <x v="97"/>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x v="0"/>
    <x v="0"/>
    <m/>
    <m/>
    <s v="GESTIONADO"/>
  </r>
  <r>
    <d v="2021-08-30T00:00:00"/>
    <n v="2713162021"/>
    <x v="110"/>
    <e v="#N/A"/>
    <x v="0"/>
    <x v="142"/>
    <s v="ALCALDIA LOCAL DE CHAPINERO"/>
    <s v="WEB"/>
    <s v="DERECHO DE PETICION DE INTERES GENERAL"/>
    <x v="1"/>
    <x v="29"/>
    <s v="No Aplica para Subtema"/>
    <s v="Asignacion a Localidad"/>
    <s v="ADRIANA LUCIA RAMIREZ "/>
    <n v="51"/>
    <s v="SAC"/>
    <x v="0"/>
    <x v="98"/>
    <m/>
    <m/>
    <s v="GESTIONADO"/>
  </r>
  <r>
    <d v="2021-08-30T00:00:00"/>
    <n v="2450732021"/>
    <x v="110"/>
    <e v="#N/A"/>
    <x v="0"/>
    <x v="143"/>
    <s v="ALCALDIA LOCAL DE CHAPINERO"/>
    <s v="WEB"/>
    <s v="DERECHO DE PETICION DE INTERES GENERAL"/>
    <x v="0"/>
    <x v="38"/>
    <s v="No Aplica para Subtema"/>
    <s v="Asignacion a Localidad"/>
    <s v="FRANCY JOHANA CHAPARRO SANTANILLA"/>
    <n v="21"/>
    <s v="SAC"/>
    <x v="0"/>
    <x v="0"/>
    <m/>
    <m/>
    <s v="GESTIONADO"/>
  </r>
  <r>
    <d v="2021-09-06T00:00:00"/>
    <n v="2731802021"/>
    <x v="110"/>
    <e v="#N/A"/>
    <x v="0"/>
    <x v="144"/>
    <s v="ALCALDIA LOCAL DE CHAPINERO"/>
    <s v="WEB"/>
    <s v="SOLICITUD DE ACCESO A LA INFORMACION"/>
    <x v="0"/>
    <x v="13"/>
    <s v="No Aplica para Subtema"/>
    <s v="Asignacion a Localidad"/>
    <s v="FRANCY JOHANA CHAPARRO SANTANILLA"/>
    <n v="51"/>
    <s v="SAC"/>
    <x v="0"/>
    <x v="99"/>
    <m/>
    <m/>
    <s v="GESTIONADO"/>
  </r>
  <r>
    <d v="2021-09-06T00:00:00"/>
    <n v="2429572021"/>
    <x v="110"/>
    <e v="#N/A"/>
    <x v="0"/>
    <x v="145"/>
    <s v="ALCALDIA LOCAL DE CHAPINERO"/>
    <s v="E-MAIL"/>
    <s v="DERECHO DE PETICION DE INTERES GENERAL"/>
    <x v="1"/>
    <x v="31"/>
    <s v="No Aplica para Subtema"/>
    <s v="Asignacion a Localidad"/>
    <s v="ADRIANA LUCIA RAMIREZ "/>
    <n v="28"/>
    <s v="SAC"/>
    <x v="0"/>
    <x v="0"/>
    <m/>
    <m/>
    <s v="GESTIONADO"/>
  </r>
  <r>
    <d v="2021-09-06T00:00:00"/>
    <n v="2749032021"/>
    <x v="111"/>
    <e v="#N/A"/>
    <x v="0"/>
    <x v="146"/>
    <s v="ALCALDIA LOCAL DE CHAPINERO"/>
    <s v="WEB"/>
    <s v="CONSULTA"/>
    <x v="0"/>
    <x v="13"/>
    <s v="No Aplica para Subtema"/>
    <s v="Asignacion a Localidad"/>
    <s v="FRANCY JOHANA CHAPARRO SANTANILLA"/>
    <n v="20"/>
    <s v="SAC"/>
    <x v="0"/>
    <x v="100"/>
    <m/>
    <m/>
    <s v="GESTIONADO"/>
  </r>
  <r>
    <d v="2021-09-06T00:00:00"/>
    <n v="2743972021"/>
    <x v="111"/>
    <e v="#N/A"/>
    <x v="0"/>
    <x v="147"/>
    <s v="ALCALDIA LOCAL DE CHAPINERO"/>
    <s v="WEB"/>
    <s v="DERECHO DE PETICION DE INTERES PARTICULAR"/>
    <x v="0"/>
    <x v="15"/>
    <s v="No Aplica para Subtema"/>
    <s v="Asignacion a Localidad"/>
    <s v="ADRIANA LUCIA RAMIREZ "/>
    <n v="20"/>
    <s v="SAC"/>
    <x v="0"/>
    <x v="36"/>
    <m/>
    <m/>
    <s v="GESTIONADO"/>
  </r>
  <r>
    <d v="2021-09-06T00:00:00"/>
    <n v="2729172021"/>
    <x v="111"/>
    <e v="#N/A"/>
    <x v="0"/>
    <x v="148"/>
    <s v="ALCALDIA LOCAL DE CHAPINERO"/>
    <s v="WEB"/>
    <s v="DERECHO DE PETICION DE INTERES PARTICULAR"/>
    <x v="0"/>
    <x v="30"/>
    <s v="No Aplica para Subtema"/>
    <s v="Asignacion a Localidad"/>
    <s v="ADRIANA LUCIA RAMIREZ "/>
    <n v="38"/>
    <s v="SAC"/>
    <x v="0"/>
    <x v="36"/>
    <m/>
    <m/>
    <s v="GESTIONADO"/>
  </r>
  <r>
    <d v="2021-09-06T00:00:00"/>
    <n v="2763502021"/>
    <x v="112"/>
    <e v="#N/A"/>
    <x v="0"/>
    <x v="149"/>
    <s v="ALCALDIA LOCAL DE CHAPINERO"/>
    <s v="WEB"/>
    <s v="DERECHO DE PETICION DE INTERES PARTICULAR"/>
    <x v="0"/>
    <x v="21"/>
    <s v="No Aplica para Subtema"/>
    <s v="Asignacion a Localidad"/>
    <s v="ADRIANA LUCIA RAMIREZ "/>
    <n v="26"/>
    <s v="SAC"/>
    <x v="0"/>
    <x v="36"/>
    <m/>
    <m/>
    <s v="GESTIONADO"/>
  </r>
  <r>
    <d v="2021-09-06T00:00:00"/>
    <n v="2280282021"/>
    <x v="112"/>
    <e v="#N/A"/>
    <x v="0"/>
    <x v="150"/>
    <s v="ALCALDIA LOCAL DE CHAPINERO"/>
    <s v="E-MAIL"/>
    <s v="DERECHO DE PETICION DE INTERES PARTICULAR"/>
    <x v="0"/>
    <x v="38"/>
    <s v="No Aplica para Subtema"/>
    <s v="Asignacion a Localidad"/>
    <s v="FRANCY JOHANA CHAPARRO SANTANILLA"/>
    <n v="49"/>
    <s v="SAC"/>
    <x v="0"/>
    <x v="101"/>
    <m/>
    <m/>
    <s v="GESTIONADO"/>
  </r>
  <r>
    <d v="2021-09-06T00:00:00"/>
    <n v="2763882021"/>
    <x v="113"/>
    <e v="#N/A"/>
    <x v="0"/>
    <x v="151"/>
    <s v="ALCALDIA LOCAL DE CHAPINERO"/>
    <s v="WEB"/>
    <s v="DERECHO DE PETICION DE INTERES PARTICULAR"/>
    <x v="0"/>
    <x v="21"/>
    <s v="No Aplica para Subtema"/>
    <s v="Asignacion a Localidad"/>
    <s v="ADRIANA LUCIA RAMIREZ "/>
    <n v="8"/>
    <s v="SAC"/>
    <x v="0"/>
    <x v="36"/>
    <m/>
    <m/>
    <s v="GESTIONADO"/>
  </r>
  <r>
    <d v="2021-09-06T00:00:00"/>
    <n v="2793072021"/>
    <x v="114"/>
    <e v="#N/A"/>
    <x v="0"/>
    <x v="152"/>
    <s v="ALCALDIA LOCAL DE CHAPINERO"/>
    <s v="WEB"/>
    <s v="RECLAMO"/>
    <x v="1"/>
    <x v="40"/>
    <s v="No Aplica para Subtema"/>
    <s v="Asignacion a Localidad"/>
    <s v="ADRIANA LUCIA RAMIREZ "/>
    <n v="24"/>
    <s v="SAC"/>
    <x v="0"/>
    <x v="36"/>
    <m/>
    <m/>
    <s v="GESTIONADO"/>
  </r>
  <r>
    <d v="2021-09-06T00:00:00"/>
    <n v="2776242021"/>
    <x v="115"/>
    <e v="#N/A"/>
    <x v="0"/>
    <x v="153"/>
    <s v="ALCALDIA LOCAL DE CHAPINERO"/>
    <s v="WEB"/>
    <s v="DERECHO DE PETICION DE INTERES GENERAL"/>
    <x v="5"/>
    <x v="39"/>
    <s v="No Aplica para Subtema"/>
    <s v="Asignacion a Localidad"/>
    <s v="ADRIANA LUCIA RAMIREZ "/>
    <n v="23"/>
    <s v="SAC"/>
    <x v="0"/>
    <x v="36"/>
    <m/>
    <m/>
    <s v="GESTIONADO"/>
  </r>
  <r>
    <d v="2021-09-06T00:00:00"/>
    <n v="2424802021"/>
    <x v="115"/>
    <e v="#N/A"/>
    <x v="0"/>
    <x v="154"/>
    <s v="ALCALDIA LOCAL DE CHAPINERO"/>
    <s v="E-MAIL"/>
    <s v="DERECHO DE PETICION DE INTERES GENERAL"/>
    <x v="5"/>
    <x v="39"/>
    <s v="No Aplica para Subtema"/>
    <s v="Asignacion a Localidad"/>
    <s v="FRANCY JOHANA CHAPARRO SANTANILLA"/>
    <n v="46"/>
    <s v="SAC"/>
    <x v="0"/>
    <x v="102"/>
    <m/>
    <m/>
    <s v="GESTIONADO"/>
  </r>
  <r>
    <d v="2021-09-13T00:00:00"/>
    <n v="2453462021"/>
    <x v="115"/>
    <e v="#N/A"/>
    <x v="0"/>
    <x v="155"/>
    <s v="ALCALDIA LOCAL DE CHAPINERO"/>
    <s v="E-MAIL"/>
    <s v="DERECHO DE PETICION DE INTERES GENERAL"/>
    <x v="1"/>
    <x v="31"/>
    <s v="No Aplica para Subtema"/>
    <s v="Asignacion a Localidad"/>
    <s v="FRANCY JOHANA CHAPARRO SANTANILLA"/>
    <n v="16"/>
    <s v="SAC"/>
    <x v="0"/>
    <x v="36"/>
    <m/>
    <m/>
    <s v="GESTIONADO"/>
  </r>
  <r>
    <d v="2021-09-13T00:00:00"/>
    <n v="2450222021"/>
    <x v="115"/>
    <e v="#N/A"/>
    <x v="0"/>
    <x v="156"/>
    <s v="ALCALDIA LOCAL DE CHAPINERO"/>
    <s v="E-MAIL"/>
    <s v="DERECHO DE PETICION DE INTERES PARTICULAR"/>
    <x v="0"/>
    <x v="14"/>
    <s v="No Aplica para Subtema"/>
    <s v="Asignacion a Localidad"/>
    <s v="FRANCY JOHANA CHAPARRO SANTANILLA"/>
    <n v="46"/>
    <s v="SAC"/>
    <x v="0"/>
    <x v="103"/>
    <m/>
    <m/>
    <s v="GESTIONADO"/>
  </r>
  <r>
    <d v="2021-09-13T00:00:00"/>
    <n v="2445002021"/>
    <x v="115"/>
    <e v="#N/A"/>
    <x v="0"/>
    <x v="157"/>
    <s v="ALCALDIA LOCAL DE CHAPINERO"/>
    <s v="E-MAIL"/>
    <s v="DERECHO DE PETICION DE INTERES GENERAL"/>
    <x v="1"/>
    <x v="31"/>
    <s v="No Aplica para Subtema"/>
    <s v="Asignacion a Localidad"/>
    <s v="ADRIANA LUCIA RAMIREZ "/>
    <n v="16"/>
    <s v="SAC"/>
    <x v="0"/>
    <x v="36"/>
    <m/>
    <m/>
    <s v="GESTIONADO"/>
  </r>
  <r>
    <d v="2021-09-13T00:00:00"/>
    <n v="2439952021"/>
    <x v="115"/>
    <e v="#N/A"/>
    <x v="0"/>
    <x v="158"/>
    <s v="ALCALDIA LOCAL DE CHAPINERO"/>
    <s v="WEB"/>
    <s v="RECLAMO"/>
    <x v="1"/>
    <x v="31"/>
    <s v="No Aplica para Subtema"/>
    <s v="Asignacion a Localidad"/>
    <s v="ADRIANA LUCIA RAMIREZ "/>
    <n v="16"/>
    <s v="SAC"/>
    <x v="0"/>
    <x v="36"/>
    <m/>
    <m/>
    <s v="GESTIONADO"/>
  </r>
  <r>
    <d v="2021-09-13T00:00:00"/>
    <n v="2825952021"/>
    <x v="116"/>
    <e v="#N/A"/>
    <x v="0"/>
    <x v="159"/>
    <s v="ALCALDIA LOCAL DE CHAPINERO"/>
    <s v="ESCRITO"/>
    <s v="SOLICITUD DE ACCESO A LA INFORMACION"/>
    <x v="1"/>
    <x v="41"/>
    <s v="INFORMACION SOBRE TRAMITES Y SERVICIOS"/>
    <s v="Sin respuesta al peticionario"/>
    <s v="ADRIANA LUCIA RAMIREZ "/>
    <n v="33"/>
    <s v="SAC"/>
    <x v="0"/>
    <x v="104"/>
    <m/>
    <m/>
    <s v="GESTIONADO"/>
  </r>
  <r>
    <d v="2021-09-13T00:00:00"/>
    <n v="2866882021"/>
    <x v="117"/>
    <e v="#N/A"/>
    <x v="0"/>
    <x v="160"/>
    <s v="ALCALDIA LOCAL DE CHAPINERO"/>
    <s v="WEB"/>
    <s v="DERECHO DE PETICION DE INTERES PARTICULAR"/>
    <x v="0"/>
    <x v="33"/>
    <s v="No Aplica para Subtema"/>
    <s v="Asignacion a Localidad"/>
    <s v="FRANCY JOHANA CHAPARRO SANTANILLA"/>
    <n v="20"/>
    <s v="SAC"/>
    <x v="0"/>
    <x v="36"/>
    <m/>
    <m/>
    <s v="GESTIONADO"/>
  </r>
  <r>
    <d v="2021-09-13T00:00:00"/>
    <n v="2899912021"/>
    <x v="118"/>
    <e v="#N/A"/>
    <x v="0"/>
    <x v="5"/>
    <s v="ALCALDIA LOCAL DE CHAPINERO"/>
    <s v="PRESENCIAL"/>
    <s v="DERECHO DE PETICION DE INTERES PARTICULAR"/>
    <x v="2"/>
    <x v="3"/>
    <e v="#N/A"/>
    <e v="#N/A"/>
    <s v="ADRIANA LUCIA RAMIREZ "/>
    <n v="41"/>
    <s v="SAC"/>
    <x v="0"/>
    <x v="36"/>
    <m/>
    <m/>
    <s v="GESTIONADO"/>
  </r>
  <r>
    <d v="2021-09-20T00:00:00"/>
    <n v="2881912021"/>
    <x v="118"/>
    <e v="#N/A"/>
    <x v="0"/>
    <x v="161"/>
    <s v="ALCALDIA LOCAL DE CHAPINERO"/>
    <s v="ESCRITO"/>
    <s v="DERECHO DE PETICION DE INTERES GENERAL"/>
    <x v="0"/>
    <x v="42"/>
    <s v="No Aplica para Subtema"/>
    <s v="Asignacion a Localidad"/>
    <s v="FRANCY JOHANA CHAPARRO SANTANILLA"/>
    <n v="41"/>
    <s v="SAC"/>
    <x v="0"/>
    <x v="105"/>
    <m/>
    <m/>
    <s v="GESTIONADO"/>
  </r>
  <r>
    <d v="2021-09-20T00:00:00"/>
    <n v="2917632021"/>
    <x v="119"/>
    <e v="#N/A"/>
    <x v="0"/>
    <x v="162"/>
    <s v="ALCALDIA LOCAL DE CHAPINERO"/>
    <s v="WEB"/>
    <s v="DERECHO DE PETICION DE INTERES PARTICULAR"/>
    <x v="0"/>
    <x v="33"/>
    <s v="No Aplica para Subtema"/>
    <s v="Asignacion a Localidad"/>
    <s v="FRANCY JOHANA CHAPARRO SANTANILLA"/>
    <n v="47"/>
    <s v="SAC"/>
    <x v="0"/>
    <x v="106"/>
    <m/>
    <m/>
    <s v="GESTIONADO"/>
  </r>
  <r>
    <d v="2021-09-20T00:00:00"/>
    <n v="2914512021"/>
    <x v="119"/>
    <e v="#N/A"/>
    <x v="0"/>
    <x v="163"/>
    <s v="ALCALDIA LOCAL DE CHAPINERO"/>
    <s v="WEB"/>
    <s v="DERECHO DE PETICION DE INTERES PARTICULAR"/>
    <x v="0"/>
    <x v="36"/>
    <s v="No Aplica para Subtema"/>
    <s v="Asignacion a Localidad"/>
    <s v="ADRIANA LUCIA RAMIREZ "/>
    <n v="17"/>
    <s v="SAC"/>
    <x v="0"/>
    <x v="36"/>
    <m/>
    <m/>
    <s v="GESTIONADO"/>
  </r>
  <r>
    <d v="2021-09-27T00:00:00"/>
    <n v="2914422021"/>
    <x v="119"/>
    <e v="#N/A"/>
    <x v="0"/>
    <x v="164"/>
    <s v="ALCALDIA LOCAL DE CHAPINERO"/>
    <s v="WEB"/>
    <s v="DERECHO DE PETICION DE INTERES PARTICULAR"/>
    <x v="0"/>
    <x v="36"/>
    <s v="No Aplica para Subtema"/>
    <s v="Sin respuesta al peticionario"/>
    <s v="ADRIANA LUCIA RAMIREZ "/>
    <n v="40"/>
    <s v="SAC"/>
    <x v="0"/>
    <x v="107"/>
    <m/>
    <m/>
    <s v="GESTIONADO"/>
  </r>
  <r>
    <d v="2021-09-20T00:00:00"/>
    <n v="2915732021"/>
    <x v="120"/>
    <e v="#N/A"/>
    <x v="0"/>
    <x v="165"/>
    <s v="ALCALDIA LOCAL DE CHAPINERO"/>
    <s v="WEB"/>
    <s v="DERECHO DE PETICION DE INTERES PARTICULAR"/>
    <x v="0"/>
    <x v="18"/>
    <s v="No Aplica para Subtema"/>
    <s v="Asignacion a Localidad"/>
    <s v="ADRIANA LUCIA RAMIREZ "/>
    <n v="9"/>
    <s v="SAC"/>
    <x v="0"/>
    <x v="108"/>
    <m/>
    <m/>
    <s v="GESTIONADO"/>
  </r>
  <r>
    <d v="2021-09-20T00:00:00"/>
    <n v="2913522021"/>
    <x v="120"/>
    <e v="#N/A"/>
    <x v="0"/>
    <x v="166"/>
    <s v="ALCALDIA LOCAL DE CHAPINERO"/>
    <s v="WEB"/>
    <s v="DERECHO DE PETICION DE INTERES GENERAL"/>
    <x v="0"/>
    <x v="21"/>
    <s v="No Aplica para Subtema"/>
    <s v="Asignacion a Localidad"/>
    <s v="FRANCY JOHANA CHAPARRO SANTANILLA"/>
    <n v="27"/>
    <s v="SAC"/>
    <x v="0"/>
    <x v="109"/>
    <m/>
    <m/>
    <s v="GESTIONADO"/>
  </r>
  <r>
    <d v="2021-09-20T00:00:00"/>
    <n v="2454452021"/>
    <x v="121"/>
    <e v="#N/A"/>
    <x v="0"/>
    <x v="167"/>
    <s v="ALCALDIA LOCAL DE CHAPINERO"/>
    <s v="ESCRITO"/>
    <s v="DERECHO DE PETICION DE INTERES GENERAL"/>
    <x v="0"/>
    <x v="13"/>
    <s v="No Aplica para Subtema"/>
    <s v="Asignacion a Localidad"/>
    <s v="ADRIANA LUCIA RAMIREZ "/>
    <n v="38"/>
    <s v="SAC"/>
    <x v="0"/>
    <x v="110"/>
    <m/>
    <m/>
    <s v="GESTIONADO"/>
  </r>
  <r>
    <d v="2021-09-27T00:00:00"/>
    <n v="3009582021"/>
    <x v="122"/>
    <e v="#N/A"/>
    <x v="0"/>
    <x v="168"/>
    <s v="ALCALDIA LOCAL DE CHAPINERO"/>
    <s v="WEB"/>
    <s v="DERECHO DE PETICION DE INTERES GENERAL"/>
    <x v="1"/>
    <x v="31"/>
    <s v="No Aplica para Subtema"/>
    <s v="Asignacion a Localidad"/>
    <s v="ADRIANA LUCIA RAMIREZ "/>
    <n v="12"/>
    <s v="SAC"/>
    <x v="0"/>
    <x v="36"/>
    <m/>
    <m/>
    <s v="GESTIONADO"/>
  </r>
  <r>
    <d v="2021-09-27T00:00:00"/>
    <n v="3009532021"/>
    <x v="122"/>
    <e v="#N/A"/>
    <x v="0"/>
    <x v="169"/>
    <s v="ALCALDIA LOCAL DE CHAPINERO"/>
    <s v="WEB"/>
    <s v="DERECHO DE PETICION DE INTERES GENERAL"/>
    <x v="1"/>
    <x v="29"/>
    <s v="No Aplica para Subtema"/>
    <s v="Asignacion a Localidad"/>
    <s v="FRANCY JOHANA CHAPARRO SANTANILLA"/>
    <n v="12"/>
    <s v="SAC"/>
    <x v="0"/>
    <x v="36"/>
    <m/>
    <m/>
    <s v="GESTIONADO"/>
  </r>
  <r>
    <d v="2021-09-27T00:00:00"/>
    <n v="3000702021"/>
    <x v="122"/>
    <e v="#N/A"/>
    <x v="0"/>
    <x v="5"/>
    <s v="ALCALDIA LOCAL DE CHAPINERO"/>
    <s v="PRESENCIAL"/>
    <s v="DERECHO DE PETICION DE INTERES GENERAL"/>
    <x v="2"/>
    <x v="3"/>
    <e v="#N/A"/>
    <e v="#N/A"/>
    <s v="FRANCY JOHANA CHAPARRO SANTANILLA"/>
    <n v="35"/>
    <s v="SAC"/>
    <x v="0"/>
    <x v="36"/>
    <m/>
    <m/>
    <s v="GESTIONADO"/>
  </r>
  <r>
    <d v="2021-09-27T00:00:00"/>
    <n v="2994222021"/>
    <x v="122"/>
    <e v="#N/A"/>
    <x v="0"/>
    <x v="170"/>
    <s v="ALCALDIA LOCAL DE CHAPINERO"/>
    <s v="WEB"/>
    <s v="RECLAMO"/>
    <x v="1"/>
    <x v="28"/>
    <s v="MANTENIMIENTO DE VIAS INTERNAS DE LA LOCALIDAD POR DONDE NO TRANSITA EL SITP"/>
    <s v="Se otorga Infomacion al Peticionario. Se Evidencia Acuse de Recibido"/>
    <s v="FRANCY JOHANA CHAPARRO SANTANILLA"/>
    <n v="35"/>
    <s v="SAC"/>
    <x v="0"/>
    <x v="36"/>
    <m/>
    <m/>
    <s v="GESTIONADO"/>
  </r>
  <r>
    <d v="2021-09-27T00:00:00"/>
    <n v="2969222021"/>
    <x v="122"/>
    <e v="#N/A"/>
    <x v="0"/>
    <x v="171"/>
    <s v="ALCALDIA LOCAL DE CHAPINERO"/>
    <s v="E-MAIL"/>
    <s v="DERECHO DE PETICION DE INTERES GENERAL"/>
    <x v="1"/>
    <x v="29"/>
    <s v="No Aplica para Subtema"/>
    <s v="Asignacion a Localidad"/>
    <s v="ADRIANA LUCIA RAMIREZ "/>
    <n v="12"/>
    <s v="SAC"/>
    <x v="0"/>
    <x v="36"/>
    <m/>
    <m/>
    <s v="GESTIONADO"/>
  </r>
  <r>
    <d v="2021-09-27T00:00:00"/>
    <n v="2919742021"/>
    <x v="123"/>
    <e v="#N/A"/>
    <x v="0"/>
    <x v="172"/>
    <s v="ALCALDIA LOCAL DE CHAPINERO"/>
    <s v="E-MAIL"/>
    <s v="DERECHO DE PETICION DE INTERES PARTICULAR"/>
    <x v="1"/>
    <x v="43"/>
    <s v="PLANEACION LOCAL: PROYECTOS"/>
    <s v="Sin respuesta al peticionario"/>
    <s v="FRANCY JOHANA CHAPARRO SANTANILLA"/>
    <n v="22"/>
    <s v="SAC"/>
    <x v="0"/>
    <x v="111"/>
    <m/>
    <m/>
    <s v="GESTIONADO"/>
  </r>
  <r>
    <d v="2021-09-27T00:00:00"/>
    <n v="3050252021"/>
    <x v="124"/>
    <e v="#N/A"/>
    <x v="0"/>
    <x v="173"/>
    <s v="ALCALDIA LOCAL DE CHAPINERO"/>
    <s v="WEB"/>
    <s v="DERECHO DE PETICION DE INTERES GENERAL"/>
    <x v="1"/>
    <x v="29"/>
    <s v="No Aplica para Subtema"/>
    <s v="Asignacion a Localidad"/>
    <s v="ADRIANA LUCIA RAMIREZ "/>
    <n v="33"/>
    <s v="SAC"/>
    <x v="0"/>
    <x v="112"/>
    <m/>
    <m/>
    <s v="GESTIONADO"/>
  </r>
  <r>
    <d v="2021-09-27T00:00:00"/>
    <n v="2670652021"/>
    <x v="124"/>
    <e v="#N/A"/>
    <x v="0"/>
    <x v="174"/>
    <s v="ALCALDIA LOCAL DE CHAPINERO"/>
    <s v="WEB"/>
    <s v="QUEJA"/>
    <x v="1"/>
    <x v="29"/>
    <s v="No Aplica para Subtema"/>
    <s v="Asignacion a Localidad"/>
    <s v="ADRIANA LUCIA RAMIREZ "/>
    <n v="10"/>
    <s v="SAC"/>
    <x v="0"/>
    <x v="36"/>
    <m/>
    <m/>
    <s v="GESTIONADO"/>
  </r>
  <r>
    <d v="2021-09-27T00:00:00"/>
    <n v="2556832021"/>
    <x v="125"/>
    <e v="#N/A"/>
    <x v="0"/>
    <x v="175"/>
    <s v="ALCALDIA LOCAL DE CHAPINERO"/>
    <s v="ESCRITO"/>
    <s v="DERECHO DE PETICION DE INTERES GENERAL"/>
    <x v="1"/>
    <x v="28"/>
    <s v="MANTENIMIENTO DE VIAS INTERNAS DE LA LOCALIDAD POR DONDE NO TRANSITA EL SITP"/>
    <s v="Sin respuesta al peticionario"/>
    <s v="ADRIANA LUCIA RAMIREZ "/>
    <n v="9"/>
    <s v="SAC"/>
    <x v="0"/>
    <x v="36"/>
    <m/>
    <m/>
    <s v="GESTIONADO"/>
  </r>
  <r>
    <d v="2021-09-27T00:00:00"/>
    <n v="3068952021"/>
    <x v="126"/>
    <e v="#N/A"/>
    <x v="0"/>
    <x v="176"/>
    <s v="ALCALDIA LOCAL DE CHAPINERO"/>
    <s v="WEB"/>
    <s v="DERECHO DE PETICION DE INTERES GENERAL"/>
    <x v="1"/>
    <x v="31"/>
    <s v="No Aplica para Subtema"/>
    <s v="Asignacion a Localidad"/>
    <s v="ADRIANA LUCIA RAMIREZ "/>
    <n v="31"/>
    <s v="SAC"/>
    <x v="0"/>
    <x v="113"/>
    <m/>
    <m/>
    <s v="GESTIONADO"/>
  </r>
  <r>
    <d v="2021-10-06T00:00:00"/>
    <n v="3078472021"/>
    <x v="126"/>
    <e v="#N/A"/>
    <x v="0"/>
    <x v="177"/>
    <s v="ALCALDIA LOCAL DE CHAPINERO"/>
    <s v="WEB"/>
    <s v="CONSULTA"/>
    <x v="1"/>
    <x v="44"/>
    <s v="No Aplica para Subtema"/>
    <s v="Asignacion a Localidad"/>
    <s v="ADRIANA LUCIA RAMIREZ "/>
    <n v="8"/>
    <s v="SAC"/>
    <x v="0"/>
    <x v="36"/>
    <m/>
    <m/>
    <s v="GESTIONADO"/>
  </r>
  <r>
    <d v="2021-10-06T00:00:00"/>
    <n v="3026142021"/>
    <x v="126"/>
    <e v="#N/A"/>
    <x v="0"/>
    <x v="178"/>
    <s v="ALCALDIA LOCAL DE CHAPINERO"/>
    <s v="E-MAIL"/>
    <s v="DERECHO DE PETICION DE INTERES GENERAL"/>
    <x v="1"/>
    <x v="45"/>
    <s v="No Aplica para Subtema"/>
    <s v="Asignacion a Localidad"/>
    <s v="FRANCY JOHANA CHAPARRO SANTANILLA"/>
    <n v="31"/>
    <s v="SAC"/>
    <x v="0"/>
    <x v="114"/>
    <m/>
    <m/>
    <s v="GESTIONADO"/>
  </r>
  <r>
    <d v="2021-10-06T00:00:00"/>
    <n v="2834322021"/>
    <x v="126"/>
    <e v="#N/A"/>
    <x v="0"/>
    <x v="179"/>
    <s v="ALCALDIA LOCAL DE CHAPINERO"/>
    <s v="E-MAIL"/>
    <s v="DERECHO DE PETICION DE INTERES GENERAL"/>
    <x v="1"/>
    <x v="40"/>
    <s v="No Aplica para Subtema"/>
    <s v="Asignacion a Localidad"/>
    <s v="FRANCY JOHANA CHAPARRO SANTANILLA"/>
    <n v="31"/>
    <s v="SAC"/>
    <x v="0"/>
    <x v="115"/>
    <m/>
    <m/>
    <s v="GESTIONADO"/>
  </r>
  <r>
    <d v="2021-09-27T00:00:00"/>
    <n v="3093102021"/>
    <x v="127"/>
    <e v="#N/A"/>
    <x v="0"/>
    <x v="5"/>
    <s v="ALCALDIA LOCAL DE CHAPINERO"/>
    <s v="PRESENCIAL"/>
    <s v="DERECHO DE PETICION DE INTERES GENERAL"/>
    <x v="2"/>
    <x v="3"/>
    <e v="#N/A"/>
    <e v="#N/A"/>
    <s v="FRANCY JOHANA CHAPARRO SANTANILLA"/>
    <n v="24"/>
    <s v="SAC"/>
    <x v="0"/>
    <x v="36"/>
    <m/>
    <m/>
    <s v="GESTIONADO"/>
  </r>
  <r>
    <d v="2021-10-06T00:00:00"/>
    <n v="3094572021"/>
    <x v="127"/>
    <e v="#N/A"/>
    <x v="0"/>
    <x v="180"/>
    <s v="ALCALDIA LOCAL DE CHAPINERO"/>
    <s v="WEB"/>
    <s v="DERECHO DE PETICION DE INTERES PARTICULAR"/>
    <x v="0"/>
    <x v="36"/>
    <s v="No Aplica para Subtema"/>
    <s v="Asignacion a Localidad"/>
    <s v="ADRIANA LUCIA RAMIREZ "/>
    <n v="7"/>
    <s v="SAC"/>
    <x v="0"/>
    <x v="36"/>
    <m/>
    <m/>
    <s v="GESTIONADO"/>
  </r>
  <r>
    <d v="2021-10-06T00:00:00"/>
    <n v="3072512021"/>
    <x v="127"/>
    <e v="#N/A"/>
    <x v="0"/>
    <x v="181"/>
    <s v="ALCALDIA LOCAL DE CHAPINERO"/>
    <s v="WEB"/>
    <s v="SOLICITUD DE ACCESO A LA INFORMACION"/>
    <x v="0"/>
    <x v="18"/>
    <s v="No Aplica para Subtema"/>
    <s v="Asignacion a Localidad"/>
    <s v="FRANCY JOHANA CHAPARRO SANTANILLA"/>
    <n v="30"/>
    <s v="SAC"/>
    <x v="0"/>
    <x v="116"/>
    <m/>
    <m/>
    <s v="GESTIONADO"/>
  </r>
  <r>
    <d v="2021-10-06T00:00:00"/>
    <n v="2662662021"/>
    <x v="127"/>
    <e v="#N/A"/>
    <x v="0"/>
    <x v="182"/>
    <s v="ALCALDIA LOCAL DE CHAPINERO"/>
    <s v="E-MAIL"/>
    <s v="DERECHO DE PETICION DE INTERES GENERAL"/>
    <x v="1"/>
    <x v="46"/>
    <s v="No Aplica para Subtema"/>
    <s v="Asignacion a Localidad"/>
    <s v="ADRIANA LUCIA RAMIREZ "/>
    <n v="30"/>
    <s v="SAC"/>
    <x v="0"/>
    <x v="117"/>
    <m/>
    <m/>
    <s v="GESTIONADO"/>
  </r>
  <r>
    <d v="2021-10-06T00:00:00"/>
    <n v="3118972021"/>
    <x v="128"/>
    <e v="#N/A"/>
    <x v="0"/>
    <x v="183"/>
    <s v="ALCALDIA LOCAL DE CHAPINERO"/>
    <s v="WEB"/>
    <s v="SOLICITUD DE ACCESO A LA INFORMACION"/>
    <x v="1"/>
    <x v="31"/>
    <s v="No Aplica para Subtema"/>
    <s v="Asignacion a Localidad"/>
    <s v="FRANCY JOHANA CHAPARRO SANTANILLA"/>
    <n v="29"/>
    <s v="SAC"/>
    <x v="0"/>
    <x v="36"/>
    <m/>
    <m/>
    <s v="GESTIONADO"/>
  </r>
  <r>
    <d v="2021-10-06T00:00:00"/>
    <n v="2843812021"/>
    <x v="129"/>
    <e v="#N/A"/>
    <x v="0"/>
    <x v="184"/>
    <s v="ALCALDIA LOCAL DE CHAPINERO"/>
    <s v="E-MAIL"/>
    <s v="DERECHO DE PETICION DE INTERES GENERAL"/>
    <x v="1"/>
    <x v="29"/>
    <s v="No Aplica para Subtema"/>
    <s v="Asignacion a Localidad"/>
    <s v="ADRIANA LUCIA RAMIREZ "/>
    <n v="16"/>
    <s v="SAC"/>
    <x v="0"/>
    <x v="36"/>
    <m/>
    <m/>
    <s v="GESTIONADO"/>
  </r>
  <r>
    <d v="2021-10-06T00:00:00"/>
    <n v="2673542021"/>
    <x v="129"/>
    <e v="#N/A"/>
    <x v="0"/>
    <x v="185"/>
    <s v="ALCALDIA LOCAL DE CHAPINERO"/>
    <s v="WEB"/>
    <s v="DERECHO DE PETICION DE INTERES GENERAL"/>
    <x v="1"/>
    <x v="31"/>
    <s v="No Aplica para Subtema"/>
    <s v="Asignacion a Localidad"/>
    <s v="FRANCY JOHANA CHAPARRO SANTANILLA"/>
    <n v="5"/>
    <s v="SAC"/>
    <x v="0"/>
    <x v="36"/>
    <m/>
    <m/>
    <s v="GESTIONADO"/>
  </r>
  <r>
    <d v="2021-10-24T00:00:00"/>
    <n v="3126482021"/>
    <x v="129"/>
    <e v="#N/A"/>
    <x v="0"/>
    <x v="186"/>
    <s v="ALCALDIA LOCAL DE CHAPINERO"/>
    <s v="E-MAIL"/>
    <s v="DERECHO DE PETICION DE INTERES GENERAL"/>
    <x v="1"/>
    <x v="40"/>
    <s v="MANTENIMIENTO DE VIAS INTERNAS DE LA LOCALIDAD POR DONDE NO TRANSITA EL SITP"/>
    <s v="Sin respuesta al peticionario"/>
    <s v="FRANCY JOHANA CHAPARRO SANTANILLA"/>
    <n v="28"/>
    <s v="SAC"/>
    <x v="0"/>
    <x v="118"/>
    <m/>
    <m/>
    <s v="GESTIONADO"/>
  </r>
  <r>
    <d v="2021-10-06T00:00:00"/>
    <n v="3142872021"/>
    <x v="130"/>
    <e v="#N/A"/>
    <x v="0"/>
    <x v="187"/>
    <s v="ALCALDIA LOCAL DE CHAPINERO"/>
    <s v="ESCRITO"/>
    <s v="DERECHO DE PETICION DE INTERES GENERAL"/>
    <x v="3"/>
    <x v="47"/>
    <s v="PERTURBACION: TENENCIA, POSESION, AMPARO AL DOMICILIO POR OCUPACION DE HECHO"/>
    <s v="Sin respuesta al peticionario"/>
    <s v="ADRIANA LUCIA RAMIREZ "/>
    <n v="4"/>
    <s v="SAC"/>
    <x v="0"/>
    <x v="36"/>
    <m/>
    <m/>
    <s v="GESTIONADO"/>
  </r>
  <r>
    <d v="2021-10-06T00:00:00"/>
    <n v="3124922021"/>
    <x v="130"/>
    <e v="#N/A"/>
    <x v="0"/>
    <x v="188"/>
    <s v="ALCALDIA LOCAL DE CHAPINERO"/>
    <s v="WEB"/>
    <s v="DERECHO DE PETICION DE INTERES GENERAL"/>
    <x v="1"/>
    <x v="45"/>
    <s v="No Aplica para Subtema"/>
    <s v="Asignacion a Localidad"/>
    <s v="ADRIANA LUCIA RAMIREZ "/>
    <n v="34"/>
    <s v="SAC"/>
    <x v="0"/>
    <x v="119"/>
    <m/>
    <m/>
    <s v="GESTIONADO"/>
  </r>
  <r>
    <d v="2021-10-06T00:00:00"/>
    <n v="3110472021"/>
    <x v="130"/>
    <e v="#N/A"/>
    <x v="0"/>
    <x v="189"/>
    <s v="ALCALDIA LOCAL DE CHAPINERO"/>
    <s v="WEB"/>
    <s v="DERECHO DE PETICION DE INTERES PARTICULAR"/>
    <x v="1"/>
    <x v="40"/>
    <s v="No Aplica para Subtema"/>
    <s v="Asignacion a Localidad"/>
    <s v="FRANCY JOHANA CHAPARRO SANTANILLA"/>
    <n v="34"/>
    <s v="SAC"/>
    <x v="0"/>
    <x v="120"/>
    <m/>
    <m/>
    <s v="GESTIONADO"/>
  </r>
  <r>
    <d v="2021-10-06T00:00:00"/>
    <n v="2898122021"/>
    <x v="130"/>
    <e v="#N/A"/>
    <x v="0"/>
    <x v="190"/>
    <s v="ALCALDIA LOCAL DE CHAPINERO"/>
    <s v="E-MAIL"/>
    <s v="DERECHO DE PETICION DE INTERES PARTICULAR"/>
    <x v="1"/>
    <x v="28"/>
    <s v="CONTROL SOCIAL: SEGUIMIENTO A LA GESTION POR COMUNIDADES ORGANIZADAS"/>
    <s v="Sin respuesta al peticionario"/>
    <s v="FRANCY JOHANA CHAPARRO SANTANILLA"/>
    <n v="15"/>
    <s v="SAC"/>
    <x v="0"/>
    <x v="36"/>
    <m/>
    <m/>
    <s v="GESTIONADO"/>
  </r>
  <r>
    <d v="2021-10-06T00:00:00"/>
    <n v="3163752021"/>
    <x v="131"/>
    <e v="#N/A"/>
    <x v="0"/>
    <x v="191"/>
    <s v="ALCALDIA LOCAL DE CHAPINERO"/>
    <s v="WEB"/>
    <s v="DERECHO DE PETICION DE INTERES GENERAL"/>
    <x v="1"/>
    <x v="28"/>
    <s v="No Aplica para Subtema"/>
    <s v="Asignacion a Localidad"/>
    <s v="FRANCY JOHANA CHAPARRO SANTANILLA"/>
    <n v="14"/>
    <s v="SAC"/>
    <x v="0"/>
    <x v="36"/>
    <m/>
    <m/>
    <s v="GESTIONADO"/>
  </r>
  <r>
    <d v="2021-10-06T00:00:00"/>
    <n v="3153532021"/>
    <x v="131"/>
    <e v="#N/A"/>
    <x v="0"/>
    <x v="192"/>
    <s v="ALCALDIA LOCAL DE CHAPINERO"/>
    <s v="WEB"/>
    <s v="DERECHO DE PETICION DE INTERES GENERAL"/>
    <x v="1"/>
    <x v="40"/>
    <s v="No Aplica para Subtema"/>
    <s v="Asignacion a Localidad"/>
    <s v="FRANCY JOHANA CHAPARRO SANTANILLA"/>
    <n v="26"/>
    <s v="SAC"/>
    <x v="0"/>
    <x v="121"/>
    <m/>
    <m/>
    <s v="GESTIONADO"/>
  </r>
  <r>
    <d v="2021-10-06T00:00:00"/>
    <n v="3054612021"/>
    <x v="131"/>
    <e v="#N/A"/>
    <x v="0"/>
    <x v="193"/>
    <s v="ALCALDIA LOCAL DE CHAPINERO"/>
    <s v="E-MAIL"/>
    <s v="DERECHO DE PETICION DE INTERES GENERAL"/>
    <x v="1"/>
    <x v="28"/>
    <s v="No Aplica para Subtema"/>
    <s v="Asignacion a Localidad"/>
    <s v="ADRIANA LUCIA RAMIREZ "/>
    <n v="3"/>
    <s v="SAC"/>
    <x v="0"/>
    <x v="0"/>
    <m/>
    <m/>
    <s v="GESTIONADO"/>
  </r>
  <r>
    <d v="2021-11-22T00:00:00"/>
    <n v="3089252021"/>
    <x v="131"/>
    <e v="#N/A"/>
    <x v="0"/>
    <x v="194"/>
    <s v="ALCALDIA LOCAL DE CHAPINERO"/>
    <s v="WEB"/>
    <s v="DENUNCIA POR ACTOS DE CORRUPCION"/>
    <x v="1"/>
    <x v="48"/>
    <s v="No Aplica para Subtema"/>
    <s v="Sin respuesta al peticionario"/>
    <s v="ADRIANA LUCIA RAMIREZ "/>
    <n v="33"/>
    <s v="SAC"/>
    <x v="0"/>
    <x v="122"/>
    <m/>
    <m/>
    <s v="GESTIONADO"/>
  </r>
  <r>
    <d v="2021-01-03T00:00:00"/>
    <n v="3154402021"/>
    <x v="131"/>
    <e v="#N/A"/>
    <x v="0"/>
    <x v="195"/>
    <s v="ALCALDIA LOCAL DE CHAPINERO"/>
    <s v="ESCRITO"/>
    <s v="DENUNCIA POR ACTOS DE CORRUPCION"/>
    <x v="1"/>
    <x v="28"/>
    <s v="No Aplica para Subtema"/>
    <s v="Sin respuesta al peticionario"/>
    <s v="ADRIANA LUCIA RAMIREZ "/>
    <n v="67"/>
    <s v="SAC"/>
    <x v="0"/>
    <x v="123"/>
    <m/>
    <m/>
    <s v="GESTIONADO"/>
  </r>
  <r>
    <d v="2021-10-06T00:00:00"/>
    <n v="3187452021"/>
    <x v="132"/>
    <e v="#N/A"/>
    <x v="0"/>
    <x v="196"/>
    <s v="ALCALDIA LOCAL DE CHAPINERO"/>
    <s v="ESCRITO"/>
    <s v="DERECHO DE PETICION DE INTERES GENERAL"/>
    <x v="0"/>
    <x v="49"/>
    <s v="CONFLICTOS POR CONVIVENCIA"/>
    <s v="Sin respuesta al peticionario"/>
    <s v="ADRIANA LUCIA RAMIREZ "/>
    <n v="13"/>
    <s v="SAC"/>
    <x v="0"/>
    <x v="124"/>
    <m/>
    <m/>
    <s v="GESTIONADO"/>
  </r>
  <r>
    <d v="2021-10-24T00:00:00"/>
    <n v="2673312021"/>
    <x v="133"/>
    <e v="#N/A"/>
    <x v="0"/>
    <x v="197"/>
    <s v="ALCALDIA LOCAL DE CHAPINERO"/>
    <s v="WEB"/>
    <s v="DERECHO DE PETICION DE INTERES GENERAL"/>
    <x v="1"/>
    <x v="48"/>
    <s v="No Aplica para Subtema"/>
    <s v="Asignacion a Localidad"/>
    <s v="ADRIANA LUCIA RAMIREZ "/>
    <n v="23"/>
    <s v="SAC"/>
    <x v="0"/>
    <x v="125"/>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x v="0"/>
    <x v="126"/>
    <m/>
    <m/>
    <s v="GESTIONADO"/>
  </r>
  <r>
    <d v="2021-10-24T00:00:00"/>
    <n v="3256732021"/>
    <x v="135"/>
    <e v="#N/A"/>
    <x v="0"/>
    <x v="199"/>
    <s v="ALCALDIA LOCAL DE CHAPINERO"/>
    <s v="ESCRITO"/>
    <s v="DERECHO DE PETICION DE INTERES GENERAL"/>
    <x v="1"/>
    <x v="8"/>
    <s v="INFORMACION SOBRE TRAMITES Y SERVICIOS"/>
    <s v="Se otorga Infomacion al Peticionario. Se Evidencia Acuse de Recibido"/>
    <s v="ADRIANA LUCIA RAMIREZ "/>
    <n v="28"/>
    <s v="SAC"/>
    <x v="0"/>
    <x v="127"/>
    <m/>
    <m/>
    <s v="GESTIONADO"/>
  </r>
  <r>
    <d v="2021-10-24T00:00:00"/>
    <n v="3255712021"/>
    <x v="135"/>
    <e v="#N/A"/>
    <x v="0"/>
    <x v="200"/>
    <s v="ALCALDIA LOCAL DE CHAPINERO"/>
    <s v="WEB"/>
    <s v="DERECHO DE PETICION DE INTERES PARTICULAR"/>
    <x v="0"/>
    <x v="36"/>
    <s v="No Aplica para Subtema"/>
    <s v="Asignacion a Localidad"/>
    <s v="FRANCY JOHANA CHAPARRO SANTANILLA"/>
    <n v="21"/>
    <s v="SAC"/>
    <x v="0"/>
    <x v="128"/>
    <m/>
    <m/>
    <s v="GESTIONADO"/>
  </r>
  <r>
    <d v="2021-10-24T00:00:00"/>
    <n v="3251042021"/>
    <x v="135"/>
    <e v="#N/A"/>
    <x v="0"/>
    <x v="201"/>
    <s v="ALCALDIA LOCAL DE CHAPINERO"/>
    <s v="WEB"/>
    <s v="DERECHO DE PETICION DE INTERES PARTICULAR"/>
    <x v="3"/>
    <x v="19"/>
    <s v="No Aplica para Subtema"/>
    <s v="Asignacion a Localidad"/>
    <s v="FRANCY JOHANA CHAPARRO SANTANILLA"/>
    <n v="21"/>
    <s v="SAC"/>
    <x v="0"/>
    <x v="129"/>
    <m/>
    <m/>
    <s v="GESTIONADO"/>
  </r>
  <r>
    <d v="2021-10-24T00:00:00"/>
    <n v="3249062021"/>
    <x v="135"/>
    <e v="#N/A"/>
    <x v="0"/>
    <x v="202"/>
    <s v="ALCALDIA LOCAL DE CHAPINERO"/>
    <s v="WEB"/>
    <s v="DERECHO DE PETICION DE INTERES PARTICULAR"/>
    <x v="3"/>
    <x v="19"/>
    <s v="No Aplica para Subtema"/>
    <s v="Asignacion a Localidad"/>
    <s v="ADRIANA LUCIA RAMIREZ "/>
    <n v="35"/>
    <s v="SAC"/>
    <x v="0"/>
    <x v="130"/>
    <m/>
    <m/>
    <s v="GESTIONADO"/>
  </r>
  <r>
    <d v="2021-10-24T00:00:00"/>
    <n v="3231832021"/>
    <x v="135"/>
    <e v="#N/A"/>
    <x v="0"/>
    <x v="203"/>
    <s v="ALCALDIA LOCAL DE CHAPINERO"/>
    <s v="E-MAIL"/>
    <s v="DERECHO DE PETICION DE INTERES GENERAL"/>
    <x v="1"/>
    <x v="34"/>
    <s v="No Aplica para Subtema"/>
    <s v="Asignacion a Localidad"/>
    <s v="FRANCY JOHANA CHAPARRO SANTANILLA"/>
    <n v="35"/>
    <s v="SAC"/>
    <x v="0"/>
    <x v="131"/>
    <m/>
    <m/>
    <s v="GESTIONADO"/>
  </r>
  <r>
    <d v="2021-10-24T00:00:00"/>
    <n v="3207082021"/>
    <x v="135"/>
    <e v="#N/A"/>
    <x v="0"/>
    <x v="204"/>
    <s v="ALCALDIA LOCAL DE CHAPINERO"/>
    <s v="WEB"/>
    <s v="SOLICITUD DE COPIA"/>
    <x v="0"/>
    <x v="32"/>
    <s v="No Aplica para Subtema"/>
    <s v="Asignacion a Localidad"/>
    <s v="FRANCY JOHANA CHAPARRO SANTANILLA"/>
    <n v="21"/>
    <s v="SAC"/>
    <x v="0"/>
    <x v="132"/>
    <m/>
    <m/>
    <s v="GESTIONADO"/>
  </r>
  <r>
    <d v="2021-10-24T00:00:00"/>
    <n v="3250672021"/>
    <x v="136"/>
    <e v="#N/A"/>
    <x v="0"/>
    <x v="205"/>
    <s v="ALCALDIA LOCAL DE CHAPINERO"/>
    <s v="ESCRITO"/>
    <s v="DERECHO DE PETICION DE INTERES GENERAL"/>
    <x v="1"/>
    <x v="48"/>
    <s v="No Aplica para Subtema"/>
    <s v="Asignacion a Localidad"/>
    <s v="ADRIANA LUCIA RAMIREZ "/>
    <n v="27"/>
    <s v="SAC"/>
    <x v="0"/>
    <x v="133"/>
    <m/>
    <m/>
    <s v="GESTIONADO"/>
  </r>
  <r>
    <d v="2021-10-24T00:00:00"/>
    <n v="3297452021"/>
    <x v="137"/>
    <e v="#N/A"/>
    <x v="0"/>
    <x v="206"/>
    <s v="ALCALDIA LOCAL DE CHAPINERO"/>
    <s v="ESCRITO"/>
    <s v="DERECHO DE PETICION DE INTERES GENERAL"/>
    <x v="0"/>
    <x v="50"/>
    <s v="VENTAS AMBULANTES"/>
    <s v="Pendiente de acuse de recibido CDI"/>
    <s v="ADRIANA LUCIA RAMIREZ "/>
    <n v="33"/>
    <s v="SAC"/>
    <x v="0"/>
    <x v="134"/>
    <m/>
    <m/>
    <s v="GESTIONADO"/>
  </r>
  <r>
    <d v="2021-10-24T00:00:00"/>
    <n v="3289292021"/>
    <x v="137"/>
    <e v="#N/A"/>
    <x v="0"/>
    <x v="207"/>
    <s v="ALCALDIA LOCAL DE CHAPINERO"/>
    <s v="WEB"/>
    <s v="RECLAMO"/>
    <x v="4"/>
    <x v="26"/>
    <s v="No Aplica para Subtema"/>
    <s v="Asignacion a Localidad"/>
    <s v="FRANCY JOHANA CHAPARRO SANTANILLA"/>
    <n v="13"/>
    <s v="SAC"/>
    <x v="0"/>
    <x v="135"/>
    <m/>
    <m/>
    <s v="GESTIONADO"/>
  </r>
  <r>
    <d v="2021-10-24T00:00:00"/>
    <n v="3289192021"/>
    <x v="137"/>
    <e v="#N/A"/>
    <x v="0"/>
    <x v="208"/>
    <s v="ALCALDIA LOCAL DE CHAPINERO"/>
    <s v="WEB"/>
    <s v="CONSULTA"/>
    <x v="4"/>
    <x v="26"/>
    <s v="No Aplica para Subtema"/>
    <s v="Asignacion a Localidad"/>
    <s v="ADRIANA LUCIA RAMIREZ "/>
    <n v="26"/>
    <s v="SAC"/>
    <x v="0"/>
    <x v="135"/>
    <m/>
    <m/>
    <s v="GESTIONADO"/>
  </r>
  <r>
    <d v="2021-10-24T00:00:00"/>
    <n v="3289142021"/>
    <x v="137"/>
    <e v="#N/A"/>
    <x v="0"/>
    <x v="209"/>
    <s v="ALCALDIA LOCAL DE CHAPINERO"/>
    <s v="WEB"/>
    <s v="SOLICITUD DE ACCESO A LA INFORMACION"/>
    <x v="4"/>
    <x v="26"/>
    <s v="No Aplica para Subtema"/>
    <s v="Asignacion a Localidad"/>
    <s v="FRANCY JOHANA CHAPARRO SANTANILLA"/>
    <n v="19"/>
    <s v="SAC"/>
    <x v="0"/>
    <x v="135"/>
    <m/>
    <m/>
    <s v="GESTIONADO"/>
  </r>
  <r>
    <d v="2021-10-24T00:00:00"/>
    <n v="3289122021"/>
    <x v="137"/>
    <e v="#N/A"/>
    <x v="0"/>
    <x v="210"/>
    <s v="ALCALDIA LOCAL DE CHAPINERO"/>
    <s v="WEB"/>
    <s v="DERECHO DE PETICION DE INTERES PARTICULAR"/>
    <x v="4"/>
    <x v="26"/>
    <s v="No Aplica para Subtema"/>
    <s v="Asignacion a Localidad"/>
    <s v="ADRIANA LUCIA RAMIREZ "/>
    <n v="19"/>
    <s v="SAC"/>
    <x v="0"/>
    <x v="135"/>
    <m/>
    <m/>
    <s v="GESTIONADO"/>
  </r>
  <r>
    <d v="2021-10-24T00:00:00"/>
    <n v="2845982021"/>
    <x v="137"/>
    <e v="#N/A"/>
    <x v="0"/>
    <x v="211"/>
    <s v="ALCALDIA LOCAL DE CHAPINERO"/>
    <s v="ESCRITO"/>
    <s v="DERECHO DE PETICION DE INTERES GENERAL"/>
    <x v="1"/>
    <x v="48"/>
    <s v="No Aplica para Subtema"/>
    <s v="Asignacion a Localidad"/>
    <s v="ADRIANA LUCIA RAMIREZ "/>
    <n v="26"/>
    <s v="SAC"/>
    <x v="0"/>
    <x v="36"/>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x v="0"/>
    <x v="136"/>
    <m/>
    <m/>
    <s v="GESTIONADO"/>
  </r>
  <r>
    <d v="2021-10-24T00:00:00"/>
    <n v="3281302021"/>
    <x v="138"/>
    <e v="#N/A"/>
    <x v="0"/>
    <x v="213"/>
    <s v="ALCALDIA LOCAL DE CHAPINERO"/>
    <s v="WEB"/>
    <s v="SOLICITUD DE ACCESO A LA INFORMACION"/>
    <x v="0"/>
    <x v="30"/>
    <s v="No Aplica para Subtema"/>
    <s v="Asignacion a Localidad"/>
    <s v="FRANCY JOHANA CHAPARRO SANTANILLA"/>
    <n v="32"/>
    <s v="SAC"/>
    <x v="0"/>
    <x v="71"/>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37"/>
    <m/>
    <m/>
    <s v="GESTIONADO"/>
  </r>
  <r>
    <d v="2021-10-24T00:00:00"/>
    <n v="3333432021"/>
    <x v="139"/>
    <e v="#N/A"/>
    <x v="0"/>
    <x v="215"/>
    <s v="ALCALDIA LOCAL DE CHAPINERO"/>
    <s v="ESCRITO"/>
    <s v="DERECHO DE PETICION DE INTERES GENERAL"/>
    <x v="2"/>
    <x v="3"/>
    <e v="#N/A"/>
    <e v="#N/A"/>
    <s v="ADRIANA LUCIA RAMIREZ "/>
    <e v="#REF!"/>
    <s v="SAC"/>
    <x v="0"/>
    <x v="138"/>
    <m/>
    <m/>
    <s v="GESTIONADO"/>
  </r>
  <r>
    <d v="2021-10-24T00:00:00"/>
    <n v="3322602021"/>
    <x v="139"/>
    <e v="#N/A"/>
    <x v="0"/>
    <x v="216"/>
    <s v="ALCALDIA LOCAL DE CHAPINERO"/>
    <s v="ESCRITO"/>
    <s v="DERECHO DE PETICION DE INTERES GENERAL"/>
    <x v="3"/>
    <x v="25"/>
    <s v="CONTRAVENCIONES COMUNES: CODIGO DE POLICIA"/>
    <s v="Sin respuesta al peticionario"/>
    <s v="ADRIANA LUCIA RAMIREZ "/>
    <n v="17"/>
    <s v="SAC"/>
    <x v="0"/>
    <x v="71"/>
    <m/>
    <m/>
    <s v="GESTIONADO"/>
  </r>
  <r>
    <d v="2021-10-24T00:00:00"/>
    <n v="2965132021"/>
    <x v="139"/>
    <e v="#N/A"/>
    <x v="0"/>
    <x v="217"/>
    <s v="ALCALDIA LOCAL DE CHAPINERO"/>
    <s v="E-MAIL"/>
    <s v="DERECHO DE PETICION DE INTERES GENERAL"/>
    <x v="1"/>
    <x v="40"/>
    <s v="No Aplica para Subtema"/>
    <s v="Asignacion a Localidad"/>
    <s v="ADRIANA LUCIA RAMIREZ "/>
    <n v="17"/>
    <s v="SAC"/>
    <x v="0"/>
    <x v="139"/>
    <m/>
    <m/>
    <s v="GESTIONADO"/>
  </r>
  <r>
    <d v="2021-10-24T00:00:00"/>
    <n v="3350382021"/>
    <x v="140"/>
    <e v="#N/A"/>
    <x v="0"/>
    <x v="218"/>
    <s v="ALCALDIA LOCAL DE CHAPINERO"/>
    <s v="ESCRITO"/>
    <s v="DERECHO DE PETICION DE INTERES GENERAL"/>
    <x v="1"/>
    <x v="40"/>
    <s v="CONTROL SOCIAL: PARTICIPACION CIUDADANA"/>
    <s v="Se otorga Infomacion al Peticionario. Se Evidencia Acuse de Recibido"/>
    <s v="ADRIANA LUCIA RAMIREZ "/>
    <n v="23"/>
    <s v="SAC"/>
    <x v="0"/>
    <x v="36"/>
    <m/>
    <m/>
    <s v="GESTIONADO"/>
  </r>
  <r>
    <d v="2021-10-24T00:00:00"/>
    <n v="3345612021"/>
    <x v="140"/>
    <e v="#N/A"/>
    <x v="0"/>
    <x v="219"/>
    <s v="ALCALDIA LOCAL DE CHAPINERO"/>
    <s v="WEB"/>
    <s v="DERECHO DE PETICION DE INTERES PARTICULAR"/>
    <x v="0"/>
    <x v="30"/>
    <s v="No Aplica para Subtema"/>
    <s v="Asignacion a Localidad"/>
    <s v="ADRIANA LUCIA RAMIREZ "/>
    <n v="30"/>
    <s v="SAC"/>
    <x v="0"/>
    <x v="71"/>
    <m/>
    <m/>
    <s v="GESTIONADO"/>
  </r>
  <r>
    <d v="2021-10-24T00:00:00"/>
    <n v="3344772021"/>
    <x v="140"/>
    <e v="#N/A"/>
    <x v="0"/>
    <x v="220"/>
    <s v="ALCALDIA LOCAL DE CHAPINERO"/>
    <s v="ESCRITO"/>
    <s v="DERECHO DE PETICION DE INTERES GENERAL"/>
    <x v="0"/>
    <x v="50"/>
    <s v="VENTAS AMBULANTES"/>
    <s v="Pendiente de acuse de recibido CDI"/>
    <s v="ADRIANA LUCIA RAMIREZ "/>
    <n v="30"/>
    <s v="SAC"/>
    <x v="0"/>
    <x v="140"/>
    <m/>
    <m/>
    <s v="GESTIONADO"/>
  </r>
  <r>
    <d v="2021-10-24T00:00:00"/>
    <n v="3337172021"/>
    <x v="140"/>
    <e v="#N/A"/>
    <x v="0"/>
    <x v="221"/>
    <s v="ALCALDIA LOCAL DE CHAPINERO"/>
    <s v="WEB"/>
    <s v="DERECHO DE PETICION DE INTERES GENERAL"/>
    <x v="1"/>
    <x v="40"/>
    <s v="No Aplica para Subtema"/>
    <s v="Asignacion a Localidad"/>
    <s v="ADRIANA LUCIA RAMIREZ "/>
    <n v="16"/>
    <s v="SAC"/>
    <x v="0"/>
    <x v="141"/>
    <m/>
    <m/>
    <s v="GESTIONADO"/>
  </r>
  <r>
    <d v="2021-10-24T00:00:00"/>
    <n v="3362662021"/>
    <x v="141"/>
    <e v="#N/A"/>
    <x v="0"/>
    <x v="222"/>
    <s v="ALCALDIA LOCAL DE CHAPINERO"/>
    <s v="TELEFONO"/>
    <s v="DERECHO DE PETICION DE INTERES GENERAL"/>
    <x v="1"/>
    <x v="8"/>
    <s v="No Aplica para Subtema"/>
    <s v="Asignacion a Localidad"/>
    <s v="FRANCY JOHANA CHAPARRO SANTANILLA"/>
    <n v="3"/>
    <s v="SAC"/>
    <x v="0"/>
    <x v="142"/>
    <m/>
    <m/>
    <s v="GESTIONADO"/>
  </r>
  <r>
    <d v="2021-10-24T00:00:00"/>
    <n v="3360812021"/>
    <x v="141"/>
    <e v="#N/A"/>
    <x v="0"/>
    <x v="223"/>
    <s v="ALCALDIA LOCAL DE CHAPINERO"/>
    <s v="WEB"/>
    <s v="RECLAMO"/>
    <x v="1"/>
    <x v="40"/>
    <s v="No Aplica para Subtema"/>
    <s v="Asignacion a Localidad"/>
    <s v="ADRIANA LUCIA RAMIREZ "/>
    <n v="15"/>
    <s v="SAC"/>
    <x v="0"/>
    <x v="143"/>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x v="144"/>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x v="0"/>
    <x v="145"/>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46"/>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x v="147"/>
    <m/>
    <m/>
    <s v="GESTIONADO"/>
  </r>
  <r>
    <d v="2021-10-24T00:00:00"/>
    <n v="3400172021"/>
    <x v="143"/>
    <e v="#N/A"/>
    <x v="0"/>
    <x v="228"/>
    <s v="ALCALDIA LOCAL DE CHAPINERO"/>
    <s v="E-MAIL"/>
    <s v="DERECHO DE PETICION DE INTERES GENERAL"/>
    <x v="1"/>
    <x v="48"/>
    <s v="No Aplica para Subtema"/>
    <s v="Asignacion a Localidad"/>
    <s v="FRANCY JOHANA CHAPARRO SANTANILLA"/>
    <n v="20"/>
    <s v="SAC"/>
    <x v="0"/>
    <x v="148"/>
    <m/>
    <m/>
    <s v="GESTIONADO"/>
  </r>
  <r>
    <d v="2021-11-02T00:00:00"/>
    <n v="3413352021"/>
    <x v="143"/>
    <e v="#N/A"/>
    <x v="0"/>
    <x v="229"/>
    <s v="ALCALDIA LOCAL DE CHAPINERO"/>
    <s v="WEB"/>
    <s v="DERECHO DE PETICION DE INTERES PARTICULAR"/>
    <x v="1"/>
    <x v="31"/>
    <s v="No Aplica para Subtema"/>
    <s v="Asignacion a Localidad"/>
    <s v="ADRIANA LUCIA RAMIREZ "/>
    <n v="20"/>
    <s v="SAC"/>
    <x v="0"/>
    <x v="149"/>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0"/>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1"/>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2"/>
    <m/>
    <m/>
    <s v="GESTIONADO"/>
  </r>
  <r>
    <d v="2021-10-24T00:00:00"/>
    <n v="3419642021"/>
    <x v="144"/>
    <e v="#N/A"/>
    <x v="0"/>
    <x v="233"/>
    <s v="ALCALDIA LOCAL DE CHAPINERO"/>
    <s v="E-MAIL"/>
    <s v="DERECHO DE PETICION DE INTERES GENERAL"/>
    <x v="1"/>
    <x v="31"/>
    <s v="No Aplica para Subtema"/>
    <s v="Asignacion a Localidad"/>
    <s v="FRANCY JOHANA CHAPARRO SANTANILLA"/>
    <n v="19"/>
    <s v="SAC"/>
    <x v="0"/>
    <x v="36"/>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153"/>
    <m/>
    <m/>
    <s v="GESTIONADO"/>
  </r>
  <r>
    <d v="2021-11-02T00:00:00"/>
    <n v="3446852021"/>
    <x v="145"/>
    <e v="#N/A"/>
    <x v="0"/>
    <x v="235"/>
    <s v="ALCALDIA LOCAL DE CHAPINERO"/>
    <s v="ESCRITO"/>
    <s v="DERECHO DE PETICION DE INTERES GENERAL"/>
    <x v="3"/>
    <x v="17"/>
    <s v="CONFLICTOS POR CONVIVENCIA"/>
    <s v="Sin respuesta al peticionario"/>
    <s v="ADRIANA LUCIA RAMIREZ "/>
    <e v="#REF!"/>
    <s v="SAC"/>
    <x v="0"/>
    <x v="154"/>
    <m/>
    <m/>
    <s v="GESTIONADO"/>
  </r>
  <r>
    <d v="2021-11-02T00:00:00"/>
    <n v="3446462021"/>
    <x v="145"/>
    <e v="#N/A"/>
    <x v="0"/>
    <x v="236"/>
    <s v="ALCALDIA LOCAL DE CHAPINERO"/>
    <s v="WEB"/>
    <s v="RECLAMO"/>
    <x v="1"/>
    <x v="31"/>
    <s v="No Aplica para Subtema"/>
    <s v="Asignacion a Localidad"/>
    <s v="ADRIANA LUCIA RAMIREZ "/>
    <n v="18"/>
    <s v="SAC"/>
    <x v="0"/>
    <x v="36"/>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x v="155"/>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x v="0"/>
    <x v="156"/>
    <m/>
    <m/>
    <s v="GESTIONADO"/>
  </r>
  <r>
    <d v="2021-11-02T00:00:00"/>
    <n v="3463382021"/>
    <x v="146"/>
    <e v="#N/A"/>
    <x v="0"/>
    <x v="239"/>
    <s v="ALCALDIA LOCAL DE CHAPINERO"/>
    <s v="E-MAIL"/>
    <s v="DERECHO DE PETICION DE INTERES PARTICULAR"/>
    <x v="5"/>
    <x v="39"/>
    <s v="No Aplica para Subtema"/>
    <s v="Asignacion a Localidad"/>
    <s v="ADRIANA LUCIA RAMIREZ "/>
    <n v="10"/>
    <s v="SAC"/>
    <x v="0"/>
    <x v="71"/>
    <m/>
    <m/>
    <s v="GESTIONADO"/>
  </r>
  <r>
    <d v="2021-11-02T00:00:00"/>
    <n v="3461762021"/>
    <x v="146"/>
    <e v="#N/A"/>
    <x v="0"/>
    <x v="240"/>
    <s v="ALCALDIA LOCAL DE CHAPINERO"/>
    <s v="E-MAIL"/>
    <s v="DERECHO DE PETICION DE INTERES GENERAL"/>
    <x v="1"/>
    <x v="48"/>
    <s v="No Aplica para Subtema"/>
    <s v="Asignacion a Localidad"/>
    <s v="ADRIANA LUCIA RAMIREZ "/>
    <n v="17"/>
    <s v="SAC"/>
    <x v="0"/>
    <x v="36"/>
    <m/>
    <m/>
    <s v="GESTIONADO"/>
  </r>
  <r>
    <d v="2021-11-02T00:00:00"/>
    <n v="3494322021"/>
    <x v="147"/>
    <e v="#N/A"/>
    <x v="0"/>
    <x v="241"/>
    <s v="ALCALDIA LOCAL DE CHAPINERO"/>
    <s v="E-MAIL"/>
    <s v="DERECHO DE PETICION DE INTERES GENERAL"/>
    <x v="1"/>
    <x v="48"/>
    <s v="No Aplica para Subtema"/>
    <s v="Asignacion a Localidad"/>
    <s v="FRANCY JOHANA CHAPARRO SANTANILLA"/>
    <n v="16"/>
    <s v="SAC"/>
    <x v="0"/>
    <x v="36"/>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x v="157"/>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58"/>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59"/>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0"/>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x v="0"/>
    <x v="161"/>
    <m/>
    <m/>
    <s v="GESTIONADO"/>
  </r>
  <r>
    <d v="2021-11-02T00:00:00"/>
    <n v="3489802021"/>
    <x v="147"/>
    <e v="#N/A"/>
    <x v="0"/>
    <x v="247"/>
    <s v="ALCALDIA LOCAL DE CHAPINERO"/>
    <s v="E-MAIL"/>
    <s v="DERECHO DE PETICION DE INTERES GENERAL"/>
    <x v="2"/>
    <x v="3"/>
    <e v="#N/A"/>
    <e v="#N/A"/>
    <s v="FRANCY JOHANA CHAPARRO SANTANILLA"/>
    <n v="9"/>
    <s v="SAC"/>
    <x v="0"/>
    <x v="162"/>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x v="163"/>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x v="164"/>
    <m/>
    <m/>
    <s v="GESTIONADO"/>
  </r>
  <r>
    <d v="2021-11-10T00:00:00"/>
    <n v="3534922021"/>
    <x v="149"/>
    <e v="#N/A"/>
    <x v="0"/>
    <x v="250"/>
    <s v="ALCALDIA LOCAL DE CHAPINERO"/>
    <s v="WEB"/>
    <s v="DERECHO DE PETICION DE INTERES PARTICULAR"/>
    <x v="0"/>
    <x v="21"/>
    <s v="No Aplica para Subtema"/>
    <s v="Asignacion a Localidad"/>
    <s v="ADRIANA LUCIA RAMIREZ "/>
    <n v="14"/>
    <s v="SAC"/>
    <x v="0"/>
    <x v="165"/>
    <m/>
    <m/>
    <s v="GESTIONADO"/>
  </r>
  <r>
    <d v="2021-11-10T00:00:00"/>
    <n v="3307032021"/>
    <x v="149"/>
    <e v="#N/A"/>
    <x v="0"/>
    <x v="251"/>
    <s v="ALCALDIA LOCAL DE CHAPINERO"/>
    <s v="E-MAIL"/>
    <s v="DERECHO DE PETICION DE INTERES PARTICULAR"/>
    <x v="0"/>
    <x v="30"/>
    <s v="No Aplica para Subtema"/>
    <s v="Asignacion a Localidad"/>
    <s v="ADRIANA LUCIA RAMIREZ "/>
    <n v="43"/>
    <s v="SAC"/>
    <x v="0"/>
    <x v="36"/>
    <m/>
    <m/>
    <s v="GESTIONADO"/>
  </r>
  <r>
    <d v="2021-11-10T00:00:00"/>
    <n v="2969522021"/>
    <x v="150"/>
    <e v="#N/A"/>
    <x v="0"/>
    <x v="252"/>
    <s v="ALCALDIA LOCAL DE CHAPINERO"/>
    <s v="WEB"/>
    <s v="DENUNCIA POR ACTOS DE CORRUPCION"/>
    <x v="1"/>
    <x v="48"/>
    <s v="No Aplica para Subtema"/>
    <s v="Asignacion a Localidad"/>
    <s v="ADRIANA LUCIA RAMIREZ "/>
    <n v="20"/>
    <s v="SAC"/>
    <x v="0"/>
    <x v="36"/>
    <m/>
    <m/>
    <s v="GESTIONADO"/>
  </r>
  <r>
    <d v="2021-11-10T00:00:00"/>
    <n v="3569982021"/>
    <x v="151"/>
    <e v="#N/A"/>
    <x v="0"/>
    <x v="253"/>
    <s v="ALCALDIA LOCAL DE CHAPINERO"/>
    <s v="REDES SOCIALES"/>
    <s v="DERECHO DE PETICION DE INTERES GENERAL"/>
    <x v="1"/>
    <x v="48"/>
    <s v="No Aplica para Subtema"/>
    <s v="Asignacion a Localidad"/>
    <s v="FRANCY JOHANA CHAPARRO SANTANILLA"/>
    <n v="5"/>
    <s v="SAC"/>
    <x v="0"/>
    <x v="166"/>
    <m/>
    <m/>
    <s v="GESTIONADO"/>
  </r>
  <r>
    <d v="2021-11-10T00:00:00"/>
    <n v="3567462021"/>
    <x v="151"/>
    <e v="#N/A"/>
    <x v="0"/>
    <x v="254"/>
    <s v="ALCALDIA LOCAL DE CHAPINERO"/>
    <s v="ESCRITO"/>
    <s v="DERECHO DE PETICION DE INTERES GENERAL"/>
    <x v="0"/>
    <x v="50"/>
    <s v="VENTAS AMBULANTES"/>
    <s v="Sin respuesta al peticionario"/>
    <s v="ADRIANA LUCIA RAMIREZ "/>
    <n v="19"/>
    <s v="SAC"/>
    <x v="0"/>
    <x v="167"/>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68"/>
    <m/>
    <m/>
    <s v="GESTIONADO"/>
  </r>
  <r>
    <d v="2021-11-10T00:00:00"/>
    <n v="3542422021"/>
    <x v="151"/>
    <e v="#N/A"/>
    <x v="0"/>
    <x v="256"/>
    <s v="ALCALDIA LOCAL DE CHAPINERO"/>
    <s v="WEB"/>
    <s v="CONSULTA"/>
    <x v="0"/>
    <x v="33"/>
    <s v="No Aplica para Subtema"/>
    <s v="Asignacion a Localidad"/>
    <s v="ADRIANA LUCIA RAMIREZ "/>
    <e v="#REF!"/>
    <s v="SAC"/>
    <x v="0"/>
    <x v="169"/>
    <m/>
    <m/>
    <s v="GESTIONADO"/>
  </r>
  <r>
    <d v="2021-11-10T00:00:00"/>
    <n v="3588112021"/>
    <x v="152"/>
    <e v="#N/A"/>
    <x v="0"/>
    <x v="257"/>
    <s v="ALCALDIA LOCAL DE CHAPINERO"/>
    <s v="ESCRITO"/>
    <s v="DERECHO DE PETICION DE INTERES GENERAL"/>
    <x v="3"/>
    <x v="25"/>
    <s v="INFORMACION SOBRE TRAMITES Y SERVICIOS"/>
    <s v="Se otorga Infomacion al Peticionario. Se Evidencia Acuse de Recibido"/>
    <s v="FRANCY JOHANA CHAPARRO SANTANILLA"/>
    <e v="#REF!"/>
    <s v="SAC"/>
    <x v="0"/>
    <x v="170"/>
    <m/>
    <m/>
    <s v="GESTIONADO"/>
  </r>
  <r>
    <d v="2021-11-10T00:00:00"/>
    <n v="3588102021"/>
    <x v="152"/>
    <e v="#N/A"/>
    <x v="0"/>
    <x v="258"/>
    <s v="ALCALDIA LOCAL DE CHAPINERO"/>
    <s v="ESCRITO"/>
    <s v="DERECHO DE PETICION DE INTERES GENERAL"/>
    <x v="1"/>
    <x v="54"/>
    <s v="INFORMACION SOBRE TRAMITES Y SERVICIOS"/>
    <s v="Se otorga Infomacion al Peticionario. Se Evidencia Acuse de Recibido"/>
    <s v="ADRIANA LUCIA RAMIREZ "/>
    <n v="11"/>
    <s v="SAC"/>
    <x v="0"/>
    <x v="171"/>
    <m/>
    <m/>
    <s v="GESTIONADO"/>
  </r>
  <r>
    <d v="2021-11-10T00:00:00"/>
    <n v="3577732021"/>
    <x v="152"/>
    <e v="#N/A"/>
    <x v="0"/>
    <x v="259"/>
    <s v="ALCALDIA LOCAL DE CHAPINERO"/>
    <s v="WEB"/>
    <s v="SOLICITUD DE ACCESO A LA INFORMACION"/>
    <x v="0"/>
    <x v="33"/>
    <s v="No Aplica para Subtema"/>
    <s v="Asignacion a Localidad"/>
    <s v="FRANCY JOHANA CHAPARRO SANTANILLA"/>
    <n v="18"/>
    <s v="SAC"/>
    <x v="0"/>
    <x v="172"/>
    <m/>
    <m/>
    <s v="GESTIONADO"/>
  </r>
  <r>
    <d v="2021-11-10T00:00:00"/>
    <n v="3515902021"/>
    <x v="152"/>
    <e v="#N/A"/>
    <x v="0"/>
    <x v="260"/>
    <s v="ALCALDIA LOCAL DE CHAPINERO"/>
    <s v="WEB"/>
    <s v="CONSULTA"/>
    <x v="0"/>
    <x v="33"/>
    <s v="No Aplica para Subtema"/>
    <s v="Asignacion a Localidad"/>
    <s v="FRANCY JOHANA CHAPARRO SANTANILLA"/>
    <n v="18"/>
    <s v="SAC"/>
    <x v="0"/>
    <x v="173"/>
    <m/>
    <m/>
    <s v="GESTIONADO"/>
  </r>
  <r>
    <d v="2021-11-10T00:00:00"/>
    <n v="3616962021"/>
    <x v="153"/>
    <e v="#N/A"/>
    <x v="0"/>
    <x v="261"/>
    <s v="ALCALDIA LOCAL DE CHAPINERO"/>
    <s v="WEB"/>
    <s v="RECLAMO"/>
    <x v="1"/>
    <x v="48"/>
    <s v="No Aplica para Subtema"/>
    <s v="Asignacion a Localidad"/>
    <s v="ADRIANA LUCIA RAMIREZ "/>
    <n v="10"/>
    <s v="SAC"/>
    <x v="0"/>
    <x v="36"/>
    <m/>
    <m/>
    <s v="GESTIONADO"/>
  </r>
  <r>
    <d v="2021-11-10T00:00:00"/>
    <n v="3607832021"/>
    <x v="153"/>
    <e v="#N/A"/>
    <x v="0"/>
    <x v="262"/>
    <s v="ALCALDIA LOCAL DE CHAPINERO"/>
    <s v="ESCRITO"/>
    <s v="DERECHO DE PETICION DE INTERES GENERAL"/>
    <x v="0"/>
    <x v="50"/>
    <s v="VENTAS AMBULANTES"/>
    <s v="Pendiente de acuse de recibido CDI"/>
    <s v="ADRIANA LUCIA RAMIREZ "/>
    <n v="17"/>
    <s v="SAC"/>
    <x v="0"/>
    <x v="174"/>
    <m/>
    <m/>
    <s v="GESTIONADO"/>
  </r>
  <r>
    <d v="2021-11-10T00:00:00"/>
    <n v="3603692021"/>
    <x v="153"/>
    <e v="#N/A"/>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x v="0"/>
    <x v="175"/>
    <m/>
    <m/>
    <s v="GESTIONADO"/>
  </r>
  <r>
    <d v="2021-11-10T00:00:00"/>
    <n v="3591262021"/>
    <x v="153"/>
    <e v="#N/A"/>
    <x v="0"/>
    <x v="264"/>
    <s v="ALCALDIA LOCAL DE CHAPINERO"/>
    <s v="ESCRITO"/>
    <s v="DERECHO DE PETICION DE INTERES PARTICULAR"/>
    <x v="0"/>
    <x v="55"/>
    <s v="No Aplica para Subtema"/>
    <s v="Asignacion a Localidad"/>
    <s v="ADRIANA LUCIA RAMIREZ "/>
    <n v="3"/>
    <s v="SAC"/>
    <x v="0"/>
    <x v="176"/>
    <m/>
    <m/>
    <s v="GESTIONADO"/>
  </r>
  <r>
    <d v="2021-11-10T00:00:00"/>
    <n v="3580422021"/>
    <x v="153"/>
    <e v="#N/A"/>
    <x v="0"/>
    <x v="265"/>
    <s v="ALCALDIA LOCAL DE CHAPINERO"/>
    <s v="WEB"/>
    <s v="DERECHO DE PETICION DE INTERES PARTICULAR"/>
    <x v="1"/>
    <x v="48"/>
    <s v="MANTENIMIENTO DE VIAS INTERNAS DE LA LOCALIDAD POR DONDE NO TRANSITA EL SITP"/>
    <s v="Sin respuesta al peticionario"/>
    <s v="ADRIANA LUCIA RAMIREZ "/>
    <n v="3"/>
    <s v="SAC"/>
    <x v="0"/>
    <x v="177"/>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x v="0"/>
    <x v="178"/>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79"/>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x v="0"/>
    <x v="180"/>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1"/>
    <m/>
    <m/>
    <s v="GESTIONADO"/>
  </r>
  <r>
    <d v="2021-11-10T00:00:00"/>
    <n v="3628762021"/>
    <x v="154"/>
    <e v="#N/A"/>
    <x v="0"/>
    <x v="270"/>
    <s v="ALCALDIA LOCAL DE CHAPINERO"/>
    <s v="ESCRITO"/>
    <s v="DERECHO DE PETICION DE INTERES GENERAL"/>
    <x v="0"/>
    <x v="50"/>
    <s v="VENTAS AMBULANTES"/>
    <s v="Sin respuesta al peticionario"/>
    <s v="ADRIANA LUCIA RAMIREZ "/>
    <n v="16"/>
    <s v="SAC"/>
    <x v="0"/>
    <x v="182"/>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3"/>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x v="36"/>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x v="0"/>
    <x v="184"/>
    <m/>
    <m/>
    <s v="GESTIONADO"/>
  </r>
  <r>
    <d v="2021-11-10T00:00:00"/>
    <n v="3623412021"/>
    <x v="154"/>
    <e v="#N/A"/>
    <x v="0"/>
    <x v="274"/>
    <s v="ALCALDIA LOCAL DE CHAPINERO"/>
    <s v="ESCRITO"/>
    <s v="DERECHO DE PETICION DE INTERES GENERAL"/>
    <x v="3"/>
    <x v="25"/>
    <s v="INFORMACION SOBRE TRAMITES Y SERVICIOS"/>
    <s v="Sin respuesta al peticionario"/>
    <s v="ADRIANA LUCIA RAMIREZ "/>
    <n v="29"/>
    <s v="SAC"/>
    <x v="0"/>
    <x v="26"/>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x v="0"/>
    <x v="185"/>
    <m/>
    <m/>
    <s v="GESTIONADO"/>
  </r>
  <r>
    <d v="2021-11-10T00:00:00"/>
    <n v="3643902021"/>
    <x v="155"/>
    <e v="#N/A"/>
    <x v="0"/>
    <x v="276"/>
    <s v="ALCALDIA LOCAL DE CHAPINERO"/>
    <s v="TELEFONO"/>
    <s v="DERECHO DE PETICION DE INTERES GENERAL"/>
    <x v="1"/>
    <x v="48"/>
    <s v="No Aplica para Subtema"/>
    <s v="Asignacion a Localidad"/>
    <s v="ADRIANA LUCIA RAMIREZ "/>
    <n v="8"/>
    <s v="SAC"/>
    <x v="0"/>
    <x v="36"/>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17"/>
    <m/>
    <m/>
    <s v="GESTIONADO"/>
  </r>
  <r>
    <d v="2021-11-22T00:00:00"/>
    <n v="3667952021"/>
    <x v="156"/>
    <e v="#N/A"/>
    <x v="0"/>
    <x v="278"/>
    <s v="ALCALDIA LOCAL DE CHAPINERO"/>
    <s v="ESCRITO"/>
    <s v="DERECHO DE PETICION DE INTERES GENERAL"/>
    <x v="1"/>
    <x v="54"/>
    <s v="INFORMACION SOBRE TRAMITES Y SERVICIOS"/>
    <s v="Se otorga Infomacion al Peticionario. Se Evidencia Acuse de Recibido"/>
    <s v="ADRIANA LUCIA RAMIREZ "/>
    <n v="7"/>
    <s v="SAC"/>
    <x v="0"/>
    <x v="186"/>
    <m/>
    <m/>
    <s v="GESTIONADO"/>
  </r>
  <r>
    <d v="2021-11-22T00:00:00"/>
    <n v="3667942021"/>
    <x v="156"/>
    <e v="#N/A"/>
    <x v="0"/>
    <x v="279"/>
    <s v="ALCALDIA LOCAL DE CHAPINERO"/>
    <s v="ESCRITO"/>
    <s v="DERECHO DE PETICION DE INTERES GENERAL"/>
    <x v="1"/>
    <x v="28"/>
    <s v="CONTROL SOCIAL: PARTICIPACION CIUDADANA"/>
    <s v="Se otorga Infomacion al Peticionario. Se Evidencia Acuse de Recibido"/>
    <s v="ADRIANA LUCIA RAMIREZ "/>
    <n v="36"/>
    <s v="SAC"/>
    <x v="0"/>
    <x v="187"/>
    <m/>
    <m/>
    <s v="GESTIONADO"/>
  </r>
  <r>
    <d v="2021-11-22T00:00:00"/>
    <n v="3661272021"/>
    <x v="156"/>
    <e v="#N/A"/>
    <x v="0"/>
    <x v="280"/>
    <s v="ALCALDIA LOCAL DE CHAPINERO"/>
    <s v="ESCRITO"/>
    <s v="DERECHO DE PETICION DE INTERES GENERAL"/>
    <x v="0"/>
    <x v="50"/>
    <s v="VENTAS AMBULANTES"/>
    <s v="Sin respuesta al peticionario"/>
    <s v="ADRIANA LUCIA RAMIREZ "/>
    <n v="14"/>
    <s v="SAC"/>
    <x v="0"/>
    <x v="188"/>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x v="189"/>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36"/>
    <m/>
    <m/>
    <s v="GESTIONADO"/>
  </r>
  <r>
    <d v="2021-11-22T00:00:00"/>
    <n v="3679702021"/>
    <x v="157"/>
    <e v="#N/A"/>
    <x v="0"/>
    <x v="283"/>
    <s v="ALCALDIA LOCAL DE CHAPINERO"/>
    <s v="ESCRITO"/>
    <s v="DERECHO DE PETICION DE INTERES PARTICULAR"/>
    <x v="0"/>
    <x v="50"/>
    <s v="VENTAS AMBULANTES"/>
    <s v="Pendiente de acuse de recibido CDI"/>
    <s v="ADRIANA LUCIA RAMIREZ "/>
    <e v="#REF!"/>
    <s v="SAC"/>
    <x v="0"/>
    <x v="190"/>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1"/>
    <m/>
    <m/>
    <s v="GESTIONADO"/>
  </r>
  <r>
    <d v="2021-11-22T00:00:00"/>
    <n v="3700962021"/>
    <x v="158"/>
    <e v="#N/A"/>
    <x v="0"/>
    <x v="285"/>
    <s v="ALCALDIA LOCAL DE CHAPINERO"/>
    <s v="WEB"/>
    <s v="DERECHO DE PETICION DE INTERES PARTICULAR"/>
    <x v="1"/>
    <x v="31"/>
    <s v="No Aplica para Subtema"/>
    <s v="Asignacion a Localidad"/>
    <s v="ADRIANA LUCIA RAMIREZ "/>
    <n v="20"/>
    <s v="SAC"/>
    <x v="0"/>
    <x v="36"/>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2"/>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25122021"/>
    <x v="159"/>
    <e v="#N/A"/>
    <x v="0"/>
    <x v="288"/>
    <s v="ALCALDIA LOCAL DE CHAPINERO"/>
    <s v="ESCRITO"/>
    <s v="DERECHO DE PETICION DE INTERES PARTICULAR"/>
    <x v="1"/>
    <x v="44"/>
    <s v="No Aplica para Subtema"/>
    <s v="Asignacion a Localidad"/>
    <s v="ADRIANA LUCIA RAMIREZ "/>
    <n v="11"/>
    <s v="SAC"/>
    <x v="0"/>
    <x v="193"/>
    <m/>
    <m/>
    <s v="GESTIONADO"/>
  </r>
  <r>
    <d v="2021-11-22T00:00:00"/>
    <n v="3719602021"/>
    <x v="159"/>
    <e v="#N/A"/>
    <x v="0"/>
    <x v="5"/>
    <s v="ALCALDIA LOCAL DE CHAPINERO"/>
    <s v="ESCRITO"/>
    <s v="DERECHO DE PETICION DE INTERES GENERAL"/>
    <x v="2"/>
    <x v="3"/>
    <e v="#N/A"/>
    <e v="#N/A"/>
    <s v="ADRIANA LUCIA RAMIREZ "/>
    <n v="33"/>
    <s v="SAC"/>
    <x v="0"/>
    <x v="0"/>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0"/>
    <m/>
    <m/>
    <s v="GESTIONADO"/>
  </r>
  <r>
    <d v="2021-11-22T00:00:00"/>
    <n v="3715672021"/>
    <x v="159"/>
    <e v="#N/A"/>
    <x v="0"/>
    <x v="290"/>
    <s v="ALCALDIA LOCAL DE CHAPINERO"/>
    <s v="WEB"/>
    <s v="QUEJA"/>
    <x v="1"/>
    <x v="54"/>
    <s v="No Aplica para Subtema"/>
    <s v="Asignacion a Localidad"/>
    <s v="ADRIANA LUCIA RAMIREZ "/>
    <n v="4"/>
    <s v="SAC"/>
    <x v="0"/>
    <x v="36"/>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x v="0"/>
    <x v="194"/>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36"/>
    <m/>
    <m/>
    <s v="GESTIONADO"/>
  </r>
  <r>
    <d v="2021-11-22T00:00:00"/>
    <n v="3734042021"/>
    <x v="160"/>
    <e v="#N/A"/>
    <x v="0"/>
    <x v="293"/>
    <s v="ALCALDIA LOCAL DE CHAPINERO"/>
    <s v="WEB"/>
    <s v="DERECHO DE PETICION DE INTERES GENERAL"/>
    <x v="0"/>
    <x v="15"/>
    <s v="No Aplica para Subtema"/>
    <s v="Asignacion a Localidad"/>
    <s v="ADRIANA LUCIA RAMIREZ "/>
    <n v="37"/>
    <s v="SAC"/>
    <x v="0"/>
    <x v="36"/>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d v="2021-11-22T00:00:00"/>
    <n v="3727502021"/>
    <x v="160"/>
    <e v="#N/A"/>
    <x v="0"/>
    <x v="295"/>
    <s v="ALCALDIA LOCAL DE CHAPINERO"/>
    <s v="E-MAIL"/>
    <s v="DERECHO DE PETICION DE INTERES GENERAL"/>
    <x v="1"/>
    <x v="48"/>
    <s v="No Aplica para Subtema"/>
    <s v="Asignacion a Localidad"/>
    <s v="ADRIANA LUCIA RAMIREZ "/>
    <n v="10"/>
    <s v="SAC"/>
    <x v="0"/>
    <x v="196"/>
    <m/>
    <m/>
    <s v="GESTIONADO"/>
  </r>
  <r>
    <d v="2021-11-22T00:00:00"/>
    <n v="3706712021"/>
    <x v="160"/>
    <e v="#N/A"/>
    <x v="0"/>
    <x v="296"/>
    <s v="ALCALDIA LOCAL DE CHAPINERO"/>
    <s v="WEB"/>
    <s v="SUGERENCIA"/>
    <x v="1"/>
    <x v="48"/>
    <s v="No Aplica para Subtema"/>
    <s v="Asignacion a Localidad"/>
    <s v="ADRIANA LUCIA RAMIREZ "/>
    <n v="10"/>
    <s v="SAC"/>
    <x v="0"/>
    <x v="197"/>
    <m/>
    <m/>
    <s v="GESTIONADO"/>
  </r>
  <r>
    <d v="2021-11-22T00:00:00"/>
    <n v="3748672021"/>
    <x v="161"/>
    <e v="#N/A"/>
    <x v="0"/>
    <x v="297"/>
    <s v="ALCALDIA LOCAL DE CHAPINERO"/>
    <s v="WEB"/>
    <s v="CONSULTA"/>
    <x v="0"/>
    <x v="55"/>
    <s v="No Aplica para Subtema"/>
    <s v="Asignacion a Localidad"/>
    <s v="ADRIANA LUCIA RAMIREZ "/>
    <e v="#REF!"/>
    <s v="SAC"/>
    <x v="0"/>
    <x v="198"/>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199"/>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x v="0"/>
    <x v="200"/>
    <m/>
    <m/>
    <s v="GESTIONADO"/>
  </r>
  <r>
    <d v="2021-11-22T00:00:00"/>
    <n v="3745102021"/>
    <x v="161"/>
    <e v="#N/A"/>
    <x v="0"/>
    <x v="300"/>
    <s v="ALCALDIA LOCAL DE CHAPINERO"/>
    <s v="WEB"/>
    <s v="QUEJA"/>
    <x v="1"/>
    <x v="28"/>
    <s v="No Aplica para Subtema"/>
    <s v="Asignacion a Localidad"/>
    <s v="ADRIANA LUCIA RAMIREZ "/>
    <n v="31"/>
    <s v="SAC"/>
    <x v="0"/>
    <x v="36"/>
    <m/>
    <m/>
    <s v="GESTIONADO"/>
  </r>
  <r>
    <d v="2021-11-22T00:00:00"/>
    <n v="3744622021"/>
    <x v="161"/>
    <e v="#N/A"/>
    <x v="0"/>
    <x v="301"/>
    <s v="ALCALDIA LOCAL DE CHAPINERO"/>
    <s v="WEB"/>
    <s v="RECLAMO"/>
    <x v="1"/>
    <x v="28"/>
    <s v="No Aplica para Subtema"/>
    <s v="Asignacion a Localidad"/>
    <s v="ADRIANA LUCIA RAMIREZ "/>
    <n v="17"/>
    <s v="SAC"/>
    <x v="0"/>
    <x v="36"/>
    <m/>
    <m/>
    <s v="GESTIONADO"/>
  </r>
  <r>
    <d v="2021-11-22T00:00:00"/>
    <n v="3744112021"/>
    <x v="161"/>
    <e v="#N/A"/>
    <x v="0"/>
    <x v="302"/>
    <s v="ALCALDIA LOCAL DE CHAPINERO"/>
    <s v="WEB"/>
    <s v="QUEJA"/>
    <x v="1"/>
    <x v="48"/>
    <s v="No Aplica para Subtema"/>
    <s v="Asignacion a Localidad"/>
    <s v="ADRIANA LUCIA RAMIREZ "/>
    <n v="36"/>
    <s v="SAC"/>
    <x v="0"/>
    <x v="36"/>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36"/>
    <m/>
    <m/>
    <s v="GESTIONADO"/>
  </r>
  <r>
    <d v="2021-11-22T00:00:00"/>
    <n v="3772342021"/>
    <x v="162"/>
    <e v="#N/A"/>
    <x v="0"/>
    <x v="304"/>
    <s v="ALCALDIA LOCAL DE CHAPINERO"/>
    <s v="WEB"/>
    <s v="DERECHO DE PETICION DE INTERES GENERAL"/>
    <x v="1"/>
    <x v="48"/>
    <s v="No Aplica para Subtema"/>
    <s v="Asignacion a Localidad"/>
    <s v="ADRIANA LUCIA RAMIREZ "/>
    <e v="#REF!"/>
    <s v="SAC"/>
    <x v="0"/>
    <x v="201"/>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36"/>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x v="0"/>
    <x v="202"/>
    <m/>
    <m/>
    <s v="GESTIONADO"/>
  </r>
  <r>
    <d v="2021-11-22T00:00:00"/>
    <n v="3765182021"/>
    <x v="162"/>
    <e v="#N/A"/>
    <x v="0"/>
    <x v="307"/>
    <s v="ALCALDIA LOCAL DE CHAPINERO"/>
    <s v="WEB"/>
    <s v="CONSULTA"/>
    <x v="0"/>
    <x v="18"/>
    <s v="No Aplica para Subtema"/>
    <s v="Asignacion a Localidad"/>
    <s v="ADRIANA LUCIA RAMIREZ "/>
    <e v="#REF!"/>
    <s v="SAC"/>
    <x v="0"/>
    <x v="36"/>
    <m/>
    <m/>
    <s v="GESTIONADO"/>
  </r>
  <r>
    <d v="2021-11-22T00:00:00"/>
    <n v="3778272021"/>
    <x v="163"/>
    <e v="#N/A"/>
    <x v="0"/>
    <x v="308"/>
    <s v="ALCALDIA LOCAL DE CHAPINERO"/>
    <s v="ESCRITO"/>
    <s v="SOLICITUD DE ACCESO A LA INFORMACION"/>
    <x v="1"/>
    <x v="57"/>
    <s v="INFORMACION SOBRE TRAMITES Y SERVICIOS"/>
    <s v="Sin respuesta al peticionario"/>
    <s v="ADRIANA LUCIA RAMIREZ "/>
    <n v="20"/>
    <s v="SAC"/>
    <x v="0"/>
    <x v="203"/>
    <m/>
    <m/>
    <s v="GESTIONADO"/>
  </r>
  <r>
    <d v="2021-12-01T00:00:00"/>
    <n v="3800422021"/>
    <x v="164"/>
    <e v="#N/A"/>
    <x v="0"/>
    <x v="309"/>
    <s v="ALCALDIA LOCAL DE CHAPINERO"/>
    <s v="ESCRITO"/>
    <s v="DERECHO DE PETICION DE INTERES GENERAL"/>
    <x v="1"/>
    <x v="48"/>
    <s v="No Aplica para Subtema"/>
    <s v="Asignacion a Localidad"/>
    <s v="ADRIANA LUCIA RAMIREZ "/>
    <e v="#REF!"/>
    <s v="SAC"/>
    <x v="0"/>
    <x v="204"/>
    <m/>
    <m/>
    <s v="GESTIONADO"/>
  </r>
  <r>
    <d v="2021-12-01T00:00:00"/>
    <n v="3799642021"/>
    <x v="164"/>
    <e v="#N/A"/>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x v="0"/>
    <x v="205"/>
    <m/>
    <m/>
    <s v="GESTIONADO"/>
  </r>
  <r>
    <d v="2021-12-01T00:00:00"/>
    <n v="3799082021"/>
    <x v="164"/>
    <e v="#N/A"/>
    <x v="0"/>
    <x v="311"/>
    <s v="ALCALDIA LOCAL DE CHAPINERO"/>
    <s v="ESCRITO"/>
    <s v="DERECHO DE PETICION DE INTERES PARTICULAR"/>
    <x v="0"/>
    <x v="50"/>
    <s v="VENTAS AMBULANTES"/>
    <s v="Sin respuesta al peticionario"/>
    <s v="ADRIANA LUCIA RAMIREZ "/>
    <e v="#REF!"/>
    <s v="SAC"/>
    <x v="0"/>
    <x v="206"/>
    <m/>
    <m/>
    <s v="GESTIONADO"/>
  </r>
  <r>
    <d v="2021-12-01T00:00:00"/>
    <n v="3794732021"/>
    <x v="164"/>
    <e v="#N/A"/>
    <x v="0"/>
    <x v="312"/>
    <s v="ALCALDIA LOCAL DE CHAPINERO"/>
    <s v="WEB"/>
    <s v="DERECHO DE PETICION DE INTERES GENERAL"/>
    <x v="0"/>
    <x v="52"/>
    <s v="No Aplica para Subtema"/>
    <s v="Asignacion a Localidad"/>
    <s v="ADRIANA LUCIA RAMIREZ "/>
    <n v="33"/>
    <s v="SAC"/>
    <x v="0"/>
    <x v="36"/>
    <m/>
    <m/>
    <s v="GESTIONADO"/>
  </r>
  <r>
    <d v="2021-12-01T00:00:00"/>
    <n v="3822542021"/>
    <x v="165"/>
    <e v="#N/A"/>
    <x v="0"/>
    <x v="313"/>
    <s v="ALCALDIA LOCAL DE CHAPINERO"/>
    <s v="ESCRITO"/>
    <s v="DERECHO DE PETICION DE INTERES GENERAL"/>
    <x v="1"/>
    <x v="58"/>
    <s v="PLANEACION LOCAL: PLAN DE DESARROLLO"/>
    <s v="Se otorga Infomacion al Peticionario. Se Evidencia Acuse de Recibido"/>
    <s v="ADRIANA LUCIA RAMIREZ "/>
    <n v="27"/>
    <s v="SAC"/>
    <x v="0"/>
    <x v="36"/>
    <m/>
    <m/>
    <s v="GESTIONADO"/>
  </r>
  <r>
    <d v="2021-12-01T00:00:00"/>
    <n v="3820812021"/>
    <x v="165"/>
    <e v="#N/A"/>
    <x v="0"/>
    <x v="314"/>
    <s v="ALCALDIA LOCAL DE CHAPINERO"/>
    <s v="ESCRITO"/>
    <s v="DERECHO DE PETICION DE INTERES GENERAL"/>
    <x v="1"/>
    <x v="48"/>
    <s v="MANTENIMIENTO DE VIAS INTERNAS DE LA LOCALIDAD POR DONDE NO TRANSITA EL SITP"/>
    <s v="Sin respuesta al peticionario"/>
    <s v="ADRIANA LUCIA RAMIREZ "/>
    <n v="5"/>
    <s v="SAC"/>
    <x v="0"/>
    <x v="207"/>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x v="208"/>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36"/>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x v="209"/>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x v="210"/>
    <m/>
    <m/>
    <s v="GESTIONADO"/>
  </r>
  <r>
    <d v="2021-12-01T00:00:00"/>
    <n v="3814172021"/>
    <x v="165"/>
    <e v="#N/A"/>
    <x v="0"/>
    <x v="319"/>
    <s v="ALCALDIA LOCAL DE CHAPINERO"/>
    <s v="ESCRITO"/>
    <s v="DERECHO DE PETICION DE INTERES GENERAL"/>
    <x v="0"/>
    <x v="50"/>
    <s v="VENTAS AMBULANTES"/>
    <s v="Sin respuesta al peticionario"/>
    <s v="ADRIANA LUCIA RAMIREZ "/>
    <e v="#REF!"/>
    <s v="SAC"/>
    <x v="0"/>
    <x v="211"/>
    <m/>
    <m/>
    <s v="GESTIONADO"/>
  </r>
  <r>
    <d v="2021-12-01T00:00:00"/>
    <n v="3813142021"/>
    <x v="165"/>
    <e v="#N/A"/>
    <x v="0"/>
    <x v="320"/>
    <s v="ALCALDIA LOCAL DE CHAPINERO"/>
    <s v="ESCRITO"/>
    <s v="DERECHO DE PETICION DE INTERES GENERAL"/>
    <x v="1"/>
    <x v="60"/>
    <s v="INFORMACION SOBRE TRAMITES Y SERVICIOS"/>
    <s v="Sin respuesta al peticionario"/>
    <s v="ADRIANA LUCIA RAMIREZ "/>
    <e v="#REF!"/>
    <s v="SAC"/>
    <x v="0"/>
    <x v="212"/>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36"/>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3"/>
    <m/>
    <m/>
    <s v="GESTIONADO"/>
  </r>
  <r>
    <d v="2021-12-01T00:00:00"/>
    <n v="3811492021"/>
    <x v="165"/>
    <e v="#N/A"/>
    <x v="0"/>
    <x v="323"/>
    <s v="ALCALDIA LOCAL DE CHAPINERO"/>
    <s v="ESCRITO"/>
    <s v="DERECHO DE PETICION DE INTERES GENERAL"/>
    <x v="1"/>
    <x v="54"/>
    <s v="INFORMACION SOBRE TRAMITES Y SERVICIOS"/>
    <s v="Se otorga Infomacion al Peticionario. Se Evidencia Acuse de Recibido"/>
    <s v="ADRIANA LUCIA RAMIREZ "/>
    <e v="#REF!"/>
    <s v="SAC"/>
    <x v="0"/>
    <x v="214"/>
    <m/>
    <m/>
    <s v="GESTIONADO"/>
  </r>
  <r>
    <d v="2021-12-01T00:00:00"/>
    <n v="3811432021"/>
    <x v="165"/>
    <e v="#N/A"/>
    <x v="0"/>
    <x v="324"/>
    <s v="ALCALDIA LOCAL DE CHAPINERO"/>
    <s v="E-MAIL"/>
    <s v="DERECHO DE PETICION DE INTERES GENERAL"/>
    <x v="1"/>
    <x v="48"/>
    <s v="No Aplica para Subtema"/>
    <s v="Asignacion a Localidad"/>
    <s v="ADRIANA LUCIA RAMIREZ "/>
    <e v="#REF!"/>
    <s v="SAC"/>
    <x v="0"/>
    <x v="215"/>
    <m/>
    <m/>
    <s v="GESTIONADO"/>
  </r>
  <r>
    <d v="2021-12-01T00:00:00"/>
    <n v="3811252021"/>
    <x v="165"/>
    <e v="#N/A"/>
    <x v="0"/>
    <x v="325"/>
    <s v="ALCALDIA LOCAL DE CHAPINERO"/>
    <s v="ESCRITO"/>
    <s v="DERECHO DE PETICION DE INTERES GENERAL"/>
    <x v="1"/>
    <x v="54"/>
    <s v="INFORMACION SOBRE TRAMITES Y SERVICIOS"/>
    <s v="Se otorga Infomacion al Peticionario. Se Evidencia Acuse de Recibido"/>
    <s v="ADRIANA LUCIA RAMIREZ "/>
    <e v="#REF!"/>
    <s v="SAC"/>
    <x v="0"/>
    <x v="216"/>
    <m/>
    <m/>
    <s v="GESTIONADO"/>
  </r>
  <r>
    <d v="2021-12-01T00:00:00"/>
    <n v="3811192021"/>
    <x v="165"/>
    <e v="#N/A"/>
    <x v="0"/>
    <x v="326"/>
    <s v="ALCALDIA LOCAL DE CHAPINERO"/>
    <s v="ESCRITO"/>
    <s v="DERECHO DE PETICION DE INTERES GENERAL"/>
    <x v="1"/>
    <x v="54"/>
    <s v="INFORMACION SOBRE TRAMITES Y SERVICIOS"/>
    <s v="Sin respuesta al peticionario"/>
    <s v="ADRIANA LUCIA RAMIREZ "/>
    <n v="5"/>
    <s v="SAC"/>
    <x v="0"/>
    <x v="36"/>
    <m/>
    <m/>
    <s v="GESTIONADO"/>
  </r>
  <r>
    <d v="2021-12-01T00:00:00"/>
    <n v="3811182021"/>
    <x v="165"/>
    <e v="#N/A"/>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x v="0"/>
    <x v="36"/>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36"/>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x v="0"/>
    <x v="36"/>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x v="217"/>
    <m/>
    <m/>
    <s v="GESTIONADO"/>
  </r>
  <r>
    <d v="2021-12-01T00:00:00"/>
    <n v="3828292021"/>
    <x v="166"/>
    <e v="#N/A"/>
    <x v="0"/>
    <x v="331"/>
    <s v="ALCALDIA LOCAL DE CHAPINERO"/>
    <s v="ESCRITO"/>
    <s v="DERECHO DE PETICION DE INTERES GENERAL"/>
    <x v="1"/>
    <x v="62"/>
    <s v="INFORMACION SOBRE TRAMITES Y SERVICIOS"/>
    <s v="Se otorga Infomacion al Peticionario. Se Evidencia Acuse de Recibido"/>
    <s v="ADRIANA LUCIA RAMIREZ "/>
    <n v="26"/>
    <s v="SAC"/>
    <x v="0"/>
    <x v="36"/>
    <m/>
    <m/>
    <s v="GESTIONADO"/>
  </r>
  <r>
    <d v="2021-12-01T00:00:00"/>
    <n v="3848592021"/>
    <x v="167"/>
    <e v="#N/A"/>
    <x v="0"/>
    <x v="332"/>
    <s v="ALCALDIA LOCAL DE CHAPINERO"/>
    <s v="WEB"/>
    <s v="DERECHO DE PETICION DE INTERES GENERAL"/>
    <x v="0"/>
    <x v="42"/>
    <s v="No Aplica para Subtema"/>
    <s v="Asignacion a Localidad"/>
    <s v="ADRIANA LUCIA RAMIREZ "/>
    <n v="16"/>
    <s v="SAC"/>
    <x v="0"/>
    <x v="36"/>
    <m/>
    <m/>
    <s v="GESTIONADO"/>
  </r>
  <r>
    <d v="2021-12-01T00:00:00"/>
    <n v="3825972021"/>
    <x v="167"/>
    <e v="#N/A"/>
    <x v="0"/>
    <x v="333"/>
    <s v="ALCALDIA LOCAL DE CHAPINERO"/>
    <s v="WEB"/>
    <s v="DERECHO DE PETICION DE INTERES GENERAL"/>
    <x v="1"/>
    <x v="48"/>
    <s v="No Aplica para Subtema"/>
    <s v="Asignacion a Localidad"/>
    <s v="ADRIANA LUCIA RAMIREZ "/>
    <e v="#REF!"/>
    <s v="SAC"/>
    <x v="0"/>
    <x v="218"/>
    <m/>
    <m/>
    <s v="GESTIONADO"/>
  </r>
  <r>
    <d v="2021-12-01T00:00:00"/>
    <n v="3867872021"/>
    <x v="168"/>
    <e v="#N/A"/>
    <x v="0"/>
    <x v="334"/>
    <s v="ALCALDIA LOCAL DE CHAPINERO"/>
    <s v="E-MAIL"/>
    <s v="DERECHO DE PETICION DE INTERES PARTICULAR"/>
    <x v="1"/>
    <x v="48"/>
    <s v="PARQUES DE BOLSILLO: MANTENIMIENTO"/>
    <s v="Se otorga Infomacion al Peticionario. Se Evidencia Acuse de Recibido"/>
    <s v="ADRIANA LUCIA RAMIREZ "/>
    <n v="24"/>
    <s v="SAC"/>
    <x v="0"/>
    <x v="36"/>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19"/>
    <m/>
    <m/>
    <s v="GESTIONADO"/>
  </r>
  <r>
    <d v="2021-12-01T00:00:00"/>
    <n v="3841922021"/>
    <x v="168"/>
    <e v="#N/A"/>
    <x v="0"/>
    <x v="336"/>
    <s v="ALCALDIA LOCAL DE CHAPINERO"/>
    <s v="APP-APLICACION MOVIL"/>
    <s v="DERECHO DE PETICION DE INTERES GENERAL"/>
    <x v="1"/>
    <x v="48"/>
    <s v="No Aplica para Subtema"/>
    <s v="Asignacion a Localidad"/>
    <s v="ADRIANA LUCIA RAMIREZ "/>
    <n v="10"/>
    <s v="SAC"/>
    <x v="0"/>
    <x v="36"/>
    <m/>
    <m/>
    <s v="GESTIONADO"/>
  </r>
  <r>
    <d v="2021-12-06T00:00:00"/>
    <n v="3882252021"/>
    <x v="169"/>
    <e v="#N/A"/>
    <x v="0"/>
    <x v="337"/>
    <s v="ALCALDIA LOCAL DE CHAPINERO"/>
    <s v="WEB"/>
    <s v="DERECHO DE PETICION DE INTERES PARTICULAR"/>
    <x v="0"/>
    <x v="18"/>
    <s v="No Aplica para Subtema"/>
    <s v="Asignacion a Localidad"/>
    <s v="ADRIANA LUCIA RAMIREZ "/>
    <n v="9"/>
    <s v="SAC"/>
    <x v="0"/>
    <x v="36"/>
    <m/>
    <m/>
    <s v="GESTIONADO"/>
  </r>
  <r>
    <d v="2021-12-06T00:00:00"/>
    <n v="3897792021"/>
    <x v="170"/>
    <e v="#N/A"/>
    <x v="0"/>
    <x v="338"/>
    <s v="ALCALDIA LOCAL DE CHAPINERO"/>
    <s v="REDES SOCIALES"/>
    <s v="DERECHO DE PETICION DE INTERES GENERAL"/>
    <x v="1"/>
    <x v="48"/>
    <s v="No Aplica para Subtema"/>
    <s v="Asignacion a Localidad"/>
    <s v="ADRIANA LUCIA RAMIREZ "/>
    <n v="22"/>
    <s v="SAC"/>
    <x v="0"/>
    <x v="36"/>
    <m/>
    <m/>
    <s v="GESTIONADO"/>
  </r>
  <r>
    <d v="2021-12-06T00:00:00"/>
    <n v="3912232021"/>
    <x v="171"/>
    <e v="#N/A"/>
    <x v="0"/>
    <x v="339"/>
    <s v="ALCALDIA LOCAL DE CHAPINERO"/>
    <s v="WEB"/>
    <s v="QUEJA"/>
    <x v="1"/>
    <x v="31"/>
    <s v="No Aplica para Subtema"/>
    <s v="Asignacion a Localidad"/>
    <s v="ADRIANA LUCIA RAMIREZ "/>
    <n v="26"/>
    <s v="SAC"/>
    <x v="0"/>
    <x v="36"/>
    <m/>
    <m/>
    <s v="GESTIONADO"/>
  </r>
  <r>
    <d v="2021-12-06T00:00:00"/>
    <n v="3939442021"/>
    <x v="172"/>
    <e v="#N/A"/>
    <x v="0"/>
    <x v="340"/>
    <s v="ALCALDIA LOCAL DE CHAPINERO"/>
    <s v="REDES SOCIALES"/>
    <s v="DERECHO DE PETICION DE INTERES GENERAL"/>
    <x v="1"/>
    <x v="63"/>
    <s v="No Aplica para Subtema"/>
    <s v="Asignacion a Localidad"/>
    <s v="ADRIANA LUCIA RAMIREZ "/>
    <n v="25"/>
    <s v="SAC"/>
    <x v="0"/>
    <x v="36"/>
    <m/>
    <m/>
    <s v="GESTIONADO"/>
  </r>
  <r>
    <d v="2021-12-06T00:00:00"/>
    <n v="3875672021"/>
    <x v="172"/>
    <e v="#N/A"/>
    <x v="0"/>
    <x v="341"/>
    <s v="ALCALDIA LOCAL DE CHAPINERO"/>
    <s v="WEB"/>
    <s v="DERECHO DE PETICION DE INTERES GENERAL"/>
    <x v="1"/>
    <x v="48"/>
    <s v="No Aplica para Subtema"/>
    <s v="Asignacion a Localidad"/>
    <s v="ADRIANA LUCIA RAMIREZ "/>
    <n v="6"/>
    <s v="SAC"/>
    <x v="0"/>
    <x v="36"/>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36"/>
    <m/>
    <m/>
    <s v="GESTIONADO"/>
  </r>
  <r>
    <d v="2021-12-06T00:00:00"/>
    <n v="3942882021"/>
    <x v="173"/>
    <e v="#N/A"/>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x v="0"/>
    <x v="36"/>
    <m/>
    <m/>
    <s v="GESTIONADO"/>
  </r>
  <r>
    <d v="2021-12-14T00:00:00"/>
    <n v="3950882021"/>
    <x v="173"/>
    <e v="#N/A"/>
    <x v="0"/>
    <x v="345"/>
    <s v="ALCALDIA LOCAL DE CHAPINERO"/>
    <s v="WEB"/>
    <s v="SOLICITUD DE COPIA"/>
    <x v="1"/>
    <x v="58"/>
    <s v="INFORMACION SOBRE TRAMITES Y SERVICIOS"/>
    <s v="La respuesta no cumple con el procedimiento del Gestor Documental (firma, digitalizacion, envio y acuse)"/>
    <s v="ADRIANA LUCIA RAMIREZ "/>
    <n v="24"/>
    <s v="SAC"/>
    <x v="0"/>
    <x v="36"/>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36"/>
    <m/>
    <m/>
    <s v="GESTIONADO"/>
  </r>
  <r>
    <d v="2021-12-14T00:00:00"/>
    <n v="3895252021"/>
    <x v="173"/>
    <e v="#N/A"/>
    <x v="0"/>
    <x v="347"/>
    <s v="ALCALDIA LOCAL DE CHAPINERO"/>
    <s v="WEB"/>
    <s v="QUEJA"/>
    <x v="0"/>
    <x v="18"/>
    <s v="No Aplica para Subtema"/>
    <s v="Asignacion a Localidad"/>
    <s v="ADRIANA LUCIA RAMIREZ "/>
    <n v="24"/>
    <s v="SAC"/>
    <x v="0"/>
    <x v="36"/>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0"/>
    <x v="220"/>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14T00:00:00"/>
    <n v="3950112021"/>
    <x v="174"/>
    <e v="#N/A"/>
    <x v="0"/>
    <x v="351"/>
    <s v="ALCALDIA LOCAL DE CHAPINERO"/>
    <s v="WEB"/>
    <s v="SOLICITUD DE COPIA"/>
    <x v="1"/>
    <x v="58"/>
    <s v="No Aplica para Subtema"/>
    <s v="Asignacion a Localidad"/>
    <s v="ADRIANA LUCIA RAMIREZ "/>
    <n v="23"/>
    <s v="SAC"/>
    <x v="0"/>
    <x v="36"/>
    <m/>
    <m/>
    <s v="GESTIONADO"/>
  </r>
  <r>
    <d v="2021-12-14T00:00:00"/>
    <n v="3937752021"/>
    <x v="174"/>
    <e v="#N/A"/>
    <x v="0"/>
    <x v="352"/>
    <s v="ALCALDIA LOCAL DE CHAPINERO"/>
    <s v="WEB"/>
    <s v="QUEJA"/>
    <x v="0"/>
    <x v="21"/>
    <s v="No Aplica para Subtema"/>
    <s v="Asignacion a Localidad"/>
    <s v="ADRIANA LUCIA RAMIREZ "/>
    <n v="23"/>
    <s v="SAC"/>
    <x v="0"/>
    <x v="36"/>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36"/>
    <m/>
    <m/>
    <s v="GESTIONADO"/>
  </r>
  <r>
    <d v="2021-12-14T00:00:00"/>
    <n v="3989432021"/>
    <x v="175"/>
    <e v="#N/A"/>
    <x v="0"/>
    <x v="354"/>
    <s v="ALCALDIA LOCAL DE CHAPINERO"/>
    <s v="WEB"/>
    <s v="DERECHO DE PETICION DE INTERES PARTICULAR"/>
    <x v="0"/>
    <x v="21"/>
    <s v="No Aplica para Subtema"/>
    <s v="Asignacion a Localidad"/>
    <s v="ADRIANA LUCIA RAMIREZ "/>
    <n v="21"/>
    <s v="SAC"/>
    <x v="0"/>
    <x v="36"/>
    <m/>
    <m/>
    <s v="GESTIONADO"/>
  </r>
  <r>
    <d v="2021-12-14T00:00:00"/>
    <n v="3193592021"/>
    <x v="175"/>
    <e v="#N/A"/>
    <x v="0"/>
    <x v="355"/>
    <s v="ALCALDIA LOCAL DE CHAPINERO"/>
    <s v="WEB"/>
    <s v="DERECHO DE PETICION DE INTERES GENERAL"/>
    <x v="1"/>
    <x v="28"/>
    <s v="No Aplica para Subtema"/>
    <s v="Asignacion a Localidad"/>
    <s v="ADRIANA LUCIA RAMIREZ "/>
    <n v="21"/>
    <s v="SAC"/>
    <x v="0"/>
    <x v="36"/>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36"/>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x v="36"/>
    <m/>
    <m/>
    <s v="GESTIONADO"/>
  </r>
  <r>
    <d v="2021-12-21T00:00:00"/>
    <n v="4034602021"/>
    <x v="177"/>
    <e v="#N/A"/>
    <x v="0"/>
    <x v="358"/>
    <s v="ALCALDIA LOCAL DE CHAPINERO"/>
    <s v="WEB"/>
    <s v="QUEJA"/>
    <x v="1"/>
    <x v="31"/>
    <s v="No Aplica para Subtema"/>
    <s v="Asignacion a Localidad"/>
    <s v="ADRIANA LUCIA RAMIREZ "/>
    <n v="19"/>
    <s v="SAC"/>
    <x v="0"/>
    <x v="36"/>
    <m/>
    <m/>
    <s v="GESTIONADO"/>
  </r>
  <r>
    <d v="2021-12-21T00:00:00"/>
    <n v="4057812021"/>
    <x v="178"/>
    <s v="Pendiente en terminos"/>
    <x v="0"/>
    <x v="359"/>
    <s v="ALCALDIA LOCAL DE CHAPINERO"/>
    <s v="WEB"/>
    <s v="CONSULTA"/>
    <x v="1"/>
    <x v="64"/>
    <s v="No Aplica para Subtema"/>
    <s v="Asignacion a Localidad"/>
    <s v="JESUS DAVID ANGARITA VARGAS"/>
    <n v="32"/>
    <s v="SAC"/>
    <x v="0"/>
    <x v="36"/>
    <m/>
    <m/>
    <s v="GESTIONADO"/>
  </r>
  <r>
    <d v="2021-12-21T00:00:00"/>
    <n v="4077282021"/>
    <x v="179"/>
    <e v="#N/A"/>
    <x v="0"/>
    <x v="360"/>
    <s v="ALCALDIA LOCAL DE CHAPINERO"/>
    <s v="WEB"/>
    <s v="SOLICITUD DE COPIA"/>
    <x v="1"/>
    <x v="58"/>
    <s v="No Aplica para Subtema"/>
    <s v="Asignacion a Localidad"/>
    <s v="ADRIANA LUCIA RAMIREZ "/>
    <n v="12"/>
    <s v="SAC"/>
    <x v="0"/>
    <x v="36"/>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x v="36"/>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x v="36"/>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x v="36"/>
    <m/>
    <m/>
    <s v="GESTIONADO"/>
  </r>
  <r>
    <d v="2021-12-21T00:00:00"/>
    <n v="4091532021"/>
    <x v="180"/>
    <e v="#N/A"/>
    <x v="0"/>
    <x v="363"/>
    <s v="ALCALDIA LOCAL DE CHAPINERO"/>
    <s v="ESCRITO"/>
    <s v="DERECHO DE PETICION DE INTERES GENERAL"/>
    <x v="1"/>
    <x v="43"/>
    <s v="INFORMACION SOBRE TRAMITES Y SERVICIOS"/>
    <s v="Se otorga Infomacion al Peticionario. Se Evidencia Acuse de Recibido"/>
    <s v="ADRIANA LUCIA RAMIREZ "/>
    <n v="11"/>
    <s v="SAC"/>
    <x v="0"/>
    <x v="36"/>
    <m/>
    <m/>
    <s v="GESTIONADO"/>
  </r>
  <r>
    <d v="2021-12-21T00:00:00"/>
    <n v="4091432021"/>
    <x v="180"/>
    <e v="#N/A"/>
    <x v="0"/>
    <x v="364"/>
    <s v="ALCALDIA LOCAL DE CHAPINERO"/>
    <s v="ESCRITO"/>
    <s v="DERECHO DE PETICION DE INTERES GENERAL"/>
    <x v="1"/>
    <x v="43"/>
    <s v="INFORMACION SOBRE TRAMITES Y SERVICIOS"/>
    <s v="Sin respuesta al peticionario"/>
    <s v="ADRIANA LUCIA RAMIREZ "/>
    <n v="11"/>
    <s v="SAC"/>
    <x v="0"/>
    <x v="36"/>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36"/>
    <m/>
    <m/>
    <s v="GESTIONADO"/>
  </r>
  <r>
    <d v="2021-12-21T00:00:00"/>
    <n v="4089092021"/>
    <x v="180"/>
    <e v="#N/A"/>
    <x v="0"/>
    <x v="366"/>
    <s v="ALCALDIA LOCAL DE CHAPINERO"/>
    <s v="E-MAIL"/>
    <s v="DERECHO DE PETICION DE INTERES GENERAL"/>
    <x v="1"/>
    <x v="48"/>
    <s v="No Aplica para Subtema"/>
    <s v="Asignacion a Localidad"/>
    <s v="ADRIANA LUCIA RAMIREZ "/>
    <n v="16"/>
    <s v="SAC"/>
    <x v="0"/>
    <x v="36"/>
    <m/>
    <m/>
    <s v="GESTIONADO"/>
  </r>
  <r>
    <d v="2021-12-21T00:00:00"/>
    <n v="4103502021"/>
    <x v="181"/>
    <e v="#N/A"/>
    <x v="0"/>
    <x v="367"/>
    <s v="ALCALDIA LOCAL DE CHAPINERO"/>
    <s v="ESCRITO"/>
    <s v="DERECHO DE PETICION DE INTERES GENERAL"/>
    <x v="1"/>
    <x v="65"/>
    <s v="INFORMACION SOBRE TRAMITES Y SERVICIOS"/>
    <s v="Sin respuesta al peticionario"/>
    <s v="ADRIANA LUCIA RAMIREZ "/>
    <n v="15"/>
    <s v="SAC"/>
    <x v="0"/>
    <x v="36"/>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36"/>
    <m/>
    <m/>
    <s v="GESTIONADO"/>
  </r>
  <r>
    <d v="2021-12-27T00:00:00"/>
    <n v="4137062021"/>
    <x v="183"/>
    <e v="#N/A"/>
    <x v="0"/>
    <x v="369"/>
    <s v="ALCALDIA LOCAL DE CHAPINERO"/>
    <s v="WEB"/>
    <s v="DERECHO DE PETICION DE INTERES PARTICULAR"/>
    <x v="1"/>
    <x v="54"/>
    <s v="REGIMEN URBANISTICO: PRESUNTA INFRACCION"/>
    <s v="Sin respuesta al peticionario"/>
    <s v="ADRIANA LUCIA RAMIREZ "/>
    <n v="8"/>
    <s v="SAC"/>
    <x v="0"/>
    <x v="36"/>
    <m/>
    <m/>
    <s v="GESTIONADO"/>
  </r>
  <r>
    <d v="2021-12-27T00:00:00"/>
    <n v="4107532021"/>
    <x v="183"/>
    <e v="#N/A"/>
    <x v="0"/>
    <x v="370"/>
    <s v="ALCALDIA LOCAL DE CHAPINERO"/>
    <s v="ESCRITO"/>
    <s v="DERECHO DE PETICION DE INTERES PARTICULAR"/>
    <x v="1"/>
    <x v="48"/>
    <s v="No Aplica para Subtema"/>
    <s v="Asignacion a Localidad"/>
    <s v="ADRIANA LUCIA RAMIREZ "/>
    <n v="13"/>
    <s v="SAC"/>
    <x v="0"/>
    <x v="36"/>
    <m/>
    <m/>
    <s v="GESTIONADO"/>
  </r>
  <r>
    <d v="2021-12-27T00:00:00"/>
    <n v="4158242021"/>
    <x v="184"/>
    <e v="#N/A"/>
    <x v="0"/>
    <x v="371"/>
    <s v="ALCALDIA LOCAL DE CHAPINERO"/>
    <s v="ESCRITO"/>
    <s v="DERECHO DE PETICION DE INTERES GENERAL"/>
    <x v="0"/>
    <x v="50"/>
    <s v="VENTAS AMBULANTES"/>
    <s v="Sin respuesta al peticionario"/>
    <s v="ADRIANA LUCIA RAMIREZ "/>
    <n v="7"/>
    <s v="SAC"/>
    <x v="0"/>
    <x v="36"/>
    <m/>
    <m/>
    <s v="GESTIONADO"/>
  </r>
  <r>
    <d v="2021-01-03T00:00:00"/>
    <n v="3617902021"/>
    <x v="184"/>
    <e v="#N/A"/>
    <x v="0"/>
    <x v="372"/>
    <s v="ALCALDIA LOCAL DE CHAPINERO"/>
    <s v="WEB"/>
    <s v="DERECHO DE PETICION DE INTERES GENERAL"/>
    <x v="1"/>
    <x v="28"/>
    <s v="No Aplica para Subtema"/>
    <s v="Asignacion a Localidad"/>
    <s v="ADRIANA LUCIA RAMIREZ "/>
    <n v="12"/>
    <s v="SAC"/>
    <x v="0"/>
    <x v="36"/>
    <m/>
    <m/>
    <s v="GESTIONADO"/>
  </r>
  <r>
    <d v="2021-12-30T00:00:00"/>
    <n v="4173582021"/>
    <x v="185"/>
    <e v="#N/A"/>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x v="0"/>
    <x v="36"/>
    <m/>
    <m/>
    <s v="GESTIONADO"/>
  </r>
  <r>
    <d v="2021-12-30T00:00:00"/>
    <n v="4168892021"/>
    <x v="185"/>
    <e v="#N/A"/>
    <x v="0"/>
    <x v="374"/>
    <s v="ALCALDIA LOCAL DE CHAPINERO"/>
    <s v="APP-APLICACION MOVIL"/>
    <s v="DERECHO DE PETICION DE INTERES GENERAL"/>
    <x v="1"/>
    <x v="48"/>
    <s v="No Aplica para Subtema"/>
    <s v="Asignacion a Localidad"/>
    <s v="ADRIANA LUCIA RAMIREZ "/>
    <n v="10"/>
    <s v="SAC"/>
    <x v="0"/>
    <x v="36"/>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x v="0"/>
    <x v="36"/>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x v="0"/>
    <x v="221"/>
    <m/>
    <m/>
    <s v="GESTIONADO"/>
  </r>
  <r>
    <d v="2021-12-30T00:00:00"/>
    <n v="4185092021"/>
    <x v="186"/>
    <e v="#N/A"/>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x v="0"/>
    <x v="36"/>
    <m/>
    <m/>
    <s v="GESTIONADO"/>
  </r>
  <r>
    <d v="2021-12-30T00:00:00"/>
    <n v="4194602021"/>
    <x v="187"/>
    <e v="#N/A"/>
    <x v="0"/>
    <x v="378"/>
    <s v="ALCALDIA LOCAL DE CHAPINERO"/>
    <s v="TELEFONO"/>
    <s v="DERECHO DE PETICION DE INTERES GENERAL"/>
    <x v="1"/>
    <x v="28"/>
    <s v="No Aplica para Subtema"/>
    <s v="Asignacion a Localidad"/>
    <s v="ADRIANA LUCIA RAMIREZ "/>
    <n v="8"/>
    <s v="SAC"/>
    <x v="0"/>
    <x v="36"/>
    <m/>
    <m/>
    <s v="GESTIONADO"/>
  </r>
  <r>
    <d v="2021-01-03T00:00:00"/>
    <n v="4198312021"/>
    <x v="187"/>
    <e v="#N/A"/>
    <x v="0"/>
    <x v="379"/>
    <s v="ALCALDIA LOCAL DE CHAPINERO"/>
    <s v="WEB"/>
    <s v="DERECHO DE PETICION DE INTERES GENERAL"/>
    <x v="1"/>
    <x v="54"/>
    <s v="No Aplica para Subtema"/>
    <s v="Asignacion a Localidad"/>
    <s v="ADRIANA LUCIA RAMIREZ "/>
    <n v="8"/>
    <s v="SAC"/>
    <x v="0"/>
    <x v="36"/>
    <m/>
    <m/>
    <s v="GESTIONADO"/>
  </r>
  <r>
    <d v="2021-01-03T00:00:00"/>
    <n v="4191432021"/>
    <x v="187"/>
    <e v="#N/A"/>
    <x v="0"/>
    <x v="380"/>
    <s v="ALCALDIA LOCAL DE CHAPINERO"/>
    <s v="WEB"/>
    <s v="DERECHO DE PETICION DE INTERES GENERAL"/>
    <x v="1"/>
    <x v="48"/>
    <s v="MANTENIMIENTO DE VIAS INTERNAS DE LA LOCALIDAD POR DONDE NO TRANSITA EL SITP"/>
    <s v="Sin respuesta al peticionario"/>
    <s v="ADRIANA LUCIA RAMIREZ "/>
    <n v="8"/>
    <s v="SAC"/>
    <x v="0"/>
    <x v="36"/>
    <m/>
    <m/>
    <s v="GESTIONADO"/>
  </r>
  <r>
    <d v="2022-01-11T00:00:00"/>
    <n v="14912022"/>
    <x v="188"/>
    <e v="#N/A"/>
    <x v="0"/>
    <x v="381"/>
    <s v="ALCALDIA LOCAL DE CHAPINERO"/>
    <s v="ESCRITO"/>
    <s v="DERECHO DE PETICION DE INTERES GENERAL"/>
    <x v="0"/>
    <x v="50"/>
    <s v="VENTAS AMBULANTES"/>
    <s v="Sin respuesta al peticionario"/>
    <s v="ADRIANA LUCIA RAMIREZ "/>
    <n v="4"/>
    <s v="SAC"/>
    <x v="0"/>
    <x v="36"/>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36"/>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x v="0"/>
    <x v="36"/>
    <m/>
    <m/>
    <s v="GESTIONADO"/>
  </r>
  <r>
    <d v="2022-01-11T00:00:00"/>
    <n v="34252022"/>
    <x v="189"/>
    <s v="Pendiente vencidos"/>
    <x v="0"/>
    <x v="384"/>
    <s v="ALCALDIA LOCAL DE CHAPINERO"/>
    <s v="WEB"/>
    <s v="DERECHO DE PETICION DE INTERES PARTICULAR"/>
    <x v="1"/>
    <x v="40"/>
    <s v="No Aplica para Subtema"/>
    <s v="Asignacion a Localidad"/>
    <s v="ADRIANA LUCIA RAMIREZ "/>
    <n v="42"/>
    <s v="SAC"/>
    <x v="0"/>
    <x v="36"/>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x v="36"/>
    <m/>
    <m/>
    <s v="GESTIONADO"/>
  </r>
  <r>
    <d v="2021-01-11T00:00:00"/>
    <n v="59282022"/>
    <x v="190"/>
    <e v="#N/A"/>
    <x v="0"/>
    <x v="386"/>
    <s v="ALCALDIA LOCAL DE CHAPINERO"/>
    <s v="E-MAIL"/>
    <s v="RECLAMO"/>
    <x v="1"/>
    <x v="40"/>
    <s v="No Aplica para Subtema"/>
    <s v="Asignacion a Localidad"/>
    <s v="ADRIANA LUCIA RAMIREZ "/>
    <n v="1"/>
    <s v="SAC"/>
    <x v="0"/>
    <x v="36"/>
    <m/>
    <m/>
    <s v="GESTIONADO"/>
  </r>
  <r>
    <d v="2022-01-11T00:00:00"/>
    <n v="52042022"/>
    <x v="190"/>
    <s v="Pendiente en terminos"/>
    <x v="0"/>
    <x v="387"/>
    <s v="ALCALDIA LOCAL DE CHAPINERO"/>
    <s v="ESCRITO"/>
    <s v="DERECHO DE PETICION DE INTERES GENERAL"/>
    <x v="1"/>
    <x v="61"/>
    <s v="PROTECCION ANIMAL: TENENCIA INDEBIDA DE MASCOTAS Y MALTRATO"/>
    <s v="Sin respuesta al peticionario"/>
    <s v="JESUS DAVID ANGARITA VARGAS"/>
    <n v="15"/>
    <s v="SAC"/>
    <x v="0"/>
    <x v="36"/>
    <m/>
    <m/>
    <s v="GESTIONADO"/>
  </r>
  <r>
    <d v="2022-01-31T00:00:00"/>
    <n v="55322022"/>
    <x v="190"/>
    <s v="Pendiente en terminos"/>
    <x v="0"/>
    <x v="5"/>
    <s v="ALCALDIA LOCAL DE CHAPINERO"/>
    <s v="WEB"/>
    <s v="DERECHO DE PETICION DE INTERES PARTICULAR"/>
    <x v="2"/>
    <x v="3"/>
    <e v="#N/A"/>
    <e v="#N/A"/>
    <s v="JESUS DAVID ANGARITA VARGAS"/>
    <n v="15"/>
    <s v="SAC"/>
    <x v="0"/>
    <x v="0"/>
    <m/>
    <m/>
    <s v="GESTIONADO"/>
  </r>
  <r>
    <d v="2022-01-31T00:00:00"/>
    <n v="70232022"/>
    <x v="191"/>
    <s v="Pendiente en terminos"/>
    <x v="0"/>
    <x v="388"/>
    <s v="ALCALDIA LOCAL DE CHAPINERO"/>
    <s v="ESCRITO"/>
    <s v="DERECHO DE PETICION DE INTERES GENERAL"/>
    <x v="1"/>
    <x v="66"/>
    <s v="INFORMACION SOBRE TRAMITES Y SERVICIOS"/>
    <s v="Se otorga Infomacion al Peticionario. Se Evidencia Acuse de Recibido"/>
    <s v="JESUS DAVID ANGARITA VARGAS"/>
    <n v="14"/>
    <s v="SAC"/>
    <x v="0"/>
    <x v="222"/>
    <m/>
    <m/>
    <s v="GESTIONADO"/>
  </r>
  <r>
    <d v="2022-01-31T00:00:00"/>
    <n v="51852022"/>
    <x v="191"/>
    <s v="Pendiente en terminos"/>
    <x v="0"/>
    <x v="5"/>
    <s v="ALCALDIA LOCAL DE CHAPINERO"/>
    <s v="WEB"/>
    <s v="QUEJA"/>
    <x v="2"/>
    <x v="3"/>
    <e v="#N/A"/>
    <e v="#N/A"/>
    <s v="JESUS DAVID ANGARITA VARGAS"/>
    <n v="25"/>
    <s v="SAC"/>
    <x v="0"/>
    <x v="0"/>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x v="0"/>
    <x v="223"/>
    <m/>
    <m/>
    <s v="GESTIONADO"/>
  </r>
  <r>
    <d v="2022-01-31T00:00:00"/>
    <n v="88792022"/>
    <x v="192"/>
    <s v="Pendiente en terminos"/>
    <x v="0"/>
    <x v="390"/>
    <s v="ALCALDIA LOCAL DE CHAPINERO"/>
    <s v="E-MAIL"/>
    <s v="DERECHO DE PETICION DE INTERES GENERAL"/>
    <x v="1"/>
    <x v="48"/>
    <s v="No Aplica para Subtema"/>
    <s v="Asignacion a Localidad"/>
    <s v="JESUS DAVID ANGARITA VARGAS"/>
    <n v="13"/>
    <s v="SAC"/>
    <x v="0"/>
    <x v="36"/>
    <m/>
    <m/>
    <s v="GESTIONADO"/>
  </r>
  <r>
    <d v="2022-01-31T00:00:00"/>
    <n v="4034702021"/>
    <x v="193"/>
    <s v="Pendiente en terminos"/>
    <x v="0"/>
    <x v="391"/>
    <s v="ALCALDIA LOCAL DE CHAPINERO"/>
    <s v="WEB"/>
    <s v="QUEJA"/>
    <x v="1"/>
    <x v="48"/>
    <s v="No Aplica para Subtema"/>
    <s v="Asignacion a Localidad"/>
    <s v="JESUS DAVID ANGARITA VARGAS"/>
    <n v="23"/>
    <s v="SAC"/>
    <x v="0"/>
    <x v="224"/>
    <m/>
    <m/>
    <s v="GESTIONADO"/>
  </r>
  <r>
    <d v="2022-01-31T00:00:00"/>
    <n v="115732022"/>
    <x v="193"/>
    <s v="Pendiente vencidos"/>
    <x v="0"/>
    <x v="392"/>
    <s v="ALCALDIA LOCAL DE CHAPINERO"/>
    <s v="WEB"/>
    <s v="DERECHO DE PETICION DE INTERES PARTICULAR"/>
    <x v="1"/>
    <x v="67"/>
    <s v="No Aplica para Subtema"/>
    <s v="Asignacion a Localidad"/>
    <s v="ADRIANA LUCIA RAMIREZ "/>
    <n v="42"/>
    <s v="SAC"/>
    <x v="0"/>
    <x v="225"/>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0"/>
    <x v="36"/>
    <m/>
    <m/>
    <s v="GESTIONADO"/>
  </r>
  <r>
    <d v="2022-01-31T00:00:00"/>
    <n v="111982022"/>
    <x v="193"/>
    <s v="Pendiente en terminos"/>
    <x v="0"/>
    <x v="394"/>
    <s v="ALCALDIA LOCAL DE CHAPINERO"/>
    <s v="WEB"/>
    <s v="QUEJA"/>
    <x v="1"/>
    <x v="48"/>
    <s v="No Aplica para Subtema"/>
    <s v="Asignacion a Localidad"/>
    <s v="JESUS DAVID ANGARITA VARGAS"/>
    <n v="23"/>
    <s v="SAC"/>
    <x v="0"/>
    <x v="0"/>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26"/>
    <m/>
    <m/>
    <s v="GESTIONADO"/>
  </r>
  <r>
    <d v="2022-01-31T00:00:00"/>
    <n v="128992022"/>
    <x v="194"/>
    <s v="Pendiente en terminos"/>
    <x v="0"/>
    <x v="396"/>
    <s v="ALCALDIA LOCAL DE CHAPINERO"/>
    <s v="WEB"/>
    <s v="QUEJA"/>
    <x v="1"/>
    <x v="48"/>
    <s v="No Aplica para Subtema"/>
    <s v="Asignacion a Localidad"/>
    <s v="JESUS DAVID ANGARITA VARGAS"/>
    <n v="11"/>
    <s v="SAC"/>
    <x v="0"/>
    <x v="36"/>
    <m/>
    <m/>
    <s v="GESTIONADO"/>
  </r>
  <r>
    <d v="2022-01-31T00:00:00"/>
    <n v="123232022"/>
    <x v="194"/>
    <s v="Pendiente en terminos"/>
    <x v="0"/>
    <x v="397"/>
    <s v="ALCALDIA LOCAL DE CHAPINERO"/>
    <s v="E-MAIL"/>
    <s v="DERECHO DE PETICION DE INTERES GENERAL"/>
    <x v="1"/>
    <x v="69"/>
    <s v="No Aplica para Subtema"/>
    <s v="Asignacion a Localidad"/>
    <s v="JESUS DAVID ANGARITA VARGAS"/>
    <n v="11"/>
    <s v="SAC"/>
    <x v="0"/>
    <x v="36"/>
    <m/>
    <m/>
    <s v="GESTIONADO"/>
  </r>
  <r>
    <d v="2022-02-10T00:00:00"/>
    <n v="146852022"/>
    <x v="194"/>
    <s v="Pendiente en terminos"/>
    <x v="0"/>
    <x v="398"/>
    <s v="ALCALDIA LOCAL DE CHAPINERO"/>
    <s v="TELEFONO"/>
    <s v="DERECHO DE PETICION DE INTERES GENERAL"/>
    <x v="1"/>
    <x v="10"/>
    <s v="Sin respuesta al peticionario"/>
    <s v="Sin respuesta al peticionario"/>
    <s v="ADRIANA LUCIA RAMIREZ "/>
    <n v="25"/>
    <s v="SAC"/>
    <x v="0"/>
    <x v="227"/>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36"/>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x v="0"/>
    <x v="228"/>
    <m/>
    <m/>
    <s v="GESTIONADO"/>
  </r>
  <r>
    <d v="2022-01-31T00:00:00"/>
    <n v="146212022"/>
    <x v="195"/>
    <s v="Pendiente en terminos"/>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x v="0"/>
    <x v="229"/>
    <m/>
    <m/>
    <s v="GESTIONADO"/>
  </r>
  <r>
    <d v="2022-01-31T00:00:00"/>
    <n v="61352022"/>
    <x v="195"/>
    <s v="Pendiente en terminos"/>
    <x v="0"/>
    <x v="402"/>
    <s v="ALCALDIA LOCAL DE CHAPINERO"/>
    <s v="WEB"/>
    <s v="CONSULTA"/>
    <x v="0"/>
    <x v="21"/>
    <s v="No Aplica para Subtema"/>
    <s v="Asignacion a Localidad"/>
    <s v="JESUS DAVID ANGARITA VARGAS"/>
    <n v="10"/>
    <s v="SAC"/>
    <x v="0"/>
    <x v="230"/>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x v="0"/>
    <x v="231"/>
    <m/>
    <m/>
    <s v="GESTIONADO"/>
  </r>
  <r>
    <d v="2022-01-31T00:00:00"/>
    <n v="164282022"/>
    <x v="196"/>
    <s v="Pendiente en terminos"/>
    <x v="0"/>
    <x v="404"/>
    <s v="ALCALDIA LOCAL DE CHAPINERO"/>
    <s v="ESCRITO"/>
    <s v="DERECHO DE PETICION DE INTERES GENERAL"/>
    <x v="1"/>
    <x v="28"/>
    <s v="INFORMACION SOBRE TRAMITES Y SERVICIOS"/>
    <s v="Sin respuesta al peticionario"/>
    <s v="JESUS DAVID ANGARITA VARGAS"/>
    <n v="9"/>
    <s v="SAC"/>
    <x v="0"/>
    <x v="36"/>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x v="0"/>
    <x v="36"/>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x v="0"/>
    <x v="232"/>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x v="0"/>
    <x v="233"/>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34"/>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x v="0"/>
    <x v="36"/>
    <m/>
    <m/>
    <s v="GESTIONADO"/>
  </r>
  <r>
    <d v="2022-01-31T00:00:00"/>
    <n v="196362022"/>
    <x v="198"/>
    <s v="Pendiente vencidos"/>
    <x v="0"/>
    <x v="410"/>
    <s v="ALCALDIA LOCAL DE CHAPINERO"/>
    <s v="WEB"/>
    <s v="QUEJA"/>
    <x v="0"/>
    <x v="18"/>
    <s v="No Aplica para Subtema"/>
    <s v="Asignacion a Localidad"/>
    <s v="ADRIANA LUCIA RAMIREZ "/>
    <n v="37"/>
    <s v="SAC"/>
    <x v="0"/>
    <x v="36"/>
    <m/>
    <m/>
    <s v="GESTIONADO"/>
  </r>
  <r>
    <d v="2022-01-31T00:00:00"/>
    <n v="106042022"/>
    <x v="198"/>
    <s v="Pendiente en terminos"/>
    <x v="0"/>
    <x v="411"/>
    <s v="ALCALDIA LOCAL DE CHAPINERO"/>
    <s v="WEB"/>
    <s v="DERECHO DE PETICION DE INTERES GENERAL"/>
    <x v="1"/>
    <x v="48"/>
    <s v="No Aplica para Subtema"/>
    <s v="Asignacion a Localidad"/>
    <s v="JESUS DAVID ANGARITA VARGAS"/>
    <n v="18"/>
    <s v="SAC"/>
    <x v="0"/>
    <x v="0"/>
    <m/>
    <m/>
    <s v="GESTIONADO"/>
  </r>
  <r>
    <d v="2022-01-31T00:00:00"/>
    <n v="215712022"/>
    <x v="199"/>
    <s v="Pendiente en terminos"/>
    <x v="0"/>
    <x v="412"/>
    <s v="ALCALDIA LOCAL DE CHAPINERO"/>
    <s v="WEB"/>
    <s v="DERECHO DE PETICION DE INTERES PARTICULAR"/>
    <x v="1"/>
    <x v="48"/>
    <s v="No Aplica para Subtema"/>
    <s v="Asignacion a Localidad"/>
    <s v="JESUS DAVID ANGARITA VARGAS"/>
    <n v="16"/>
    <s v="SAC"/>
    <x v="0"/>
    <x v="0"/>
    <m/>
    <m/>
    <s v="GESTIONADO"/>
  </r>
  <r>
    <d v="2022-01-31T00:00:00"/>
    <n v="153582022"/>
    <x v="199"/>
    <s v="Pendiente en terminos"/>
    <x v="0"/>
    <x v="5"/>
    <s v="ALCALDIA LOCAL DE CHAPINERO"/>
    <s v="WEB"/>
    <s v="QUEJA"/>
    <x v="2"/>
    <x v="3"/>
    <e v="#N/A"/>
    <e v="#N/A"/>
    <s v="JESUS DAVID ANGARITA VARGAS"/>
    <n v="5"/>
    <s v="SAC"/>
    <x v="1"/>
    <x v="0"/>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x v="0"/>
    <x v="235"/>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x v="0"/>
    <x v="36"/>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36"/>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37"/>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x v="0"/>
    <x v="238"/>
    <m/>
    <m/>
    <s v="GESTIONADO"/>
  </r>
  <r>
    <d v="2022-01-31T00:00:00"/>
    <n v="4096702021"/>
    <x v="202"/>
    <s v="Pendiente en terminos"/>
    <x v="0"/>
    <x v="417"/>
    <s v="ALCALDIA LOCAL DE CHAPINERO"/>
    <s v="WEB"/>
    <s v="DERECHO DE PETICION DE INTERES PARTICULAR"/>
    <x v="1"/>
    <x v="31"/>
    <s v="No Aplica para Subtema"/>
    <s v="Asignacion a Localidad"/>
    <s v="ADRIANA LUCIA RAMIREZ "/>
    <n v="23"/>
    <s v="SAC"/>
    <x v="0"/>
    <x v="71"/>
    <m/>
    <m/>
    <s v="GESTIONADO"/>
  </r>
  <r>
    <d v="2022-01-31T00:00:00"/>
    <n v="287752022"/>
    <x v="202"/>
    <s v="Pendiente en terminos"/>
    <x v="0"/>
    <x v="418"/>
    <s v="ALCALDIA LOCAL DE CHAPINERO"/>
    <s v="WEB"/>
    <s v="DERECHO DE PETICION DE INTERES PARTICULAR"/>
    <x v="1"/>
    <x v="67"/>
    <s v="No Aplica para Subtema"/>
    <s v="Asignacion a Localidad"/>
    <s v="ADRIANA LUCIA RAMIREZ "/>
    <n v="23"/>
    <s v="SAC"/>
    <x v="0"/>
    <x v="239"/>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36"/>
    <m/>
    <m/>
    <s v="GESTIONADO"/>
  </r>
  <r>
    <d v="2022-02-10T00:00:00"/>
    <n v="322832022"/>
    <x v="203"/>
    <s v="Pendiente en terminos"/>
    <x v="0"/>
    <x v="420"/>
    <s v="ALCALDIA LOCAL DE CHAPINERO"/>
    <s v="WEB"/>
    <s v="RECLAMO"/>
    <x v="1"/>
    <x v="48"/>
    <s v="La respuesta no cumple con el procedimiento del Gestor Documental (firma, digitalizacion, envio y acuse)"/>
    <s v="Sin respuesta al peticionario"/>
    <s v="ADRIANA LUCIA RAMIREZ "/>
    <n v="12"/>
    <s v="SAC"/>
    <x v="0"/>
    <x v="240"/>
    <m/>
    <m/>
    <s v="GESTIONADO"/>
  </r>
  <r>
    <d v="2022-02-10T00:00:00"/>
    <n v="322822022"/>
    <x v="203"/>
    <s v="Pendiente en terminos"/>
    <x v="0"/>
    <x v="421"/>
    <s v="ALCALDIA LOCAL DE CHAPINERO"/>
    <s v="WEB"/>
    <s v="RECLAMO"/>
    <x v="1"/>
    <x v="72"/>
    <s v="No Aplica para Subtema"/>
    <s v="Asignacion a Localidad"/>
    <s v="JESUS DAVID ANGARITA VARGAS"/>
    <n v="11"/>
    <s v="SAC"/>
    <x v="0"/>
    <x v="24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36"/>
    <m/>
    <m/>
    <s v="GESTIONADO"/>
  </r>
  <r>
    <d v="2022-02-10T00:00:00"/>
    <n v="353382022"/>
    <x v="204"/>
    <s v="Pendiente en terminos"/>
    <x v="0"/>
    <x v="424"/>
    <s v="ALCALDIA LOCAL DE CHAPINERO"/>
    <s v="E-MAIL"/>
    <s v="DERECHO DE PETICION DE INTERES GENERAL"/>
    <x v="1"/>
    <x v="67"/>
    <s v="No Aplica para Subtema"/>
    <s v="Asignacion a Localidad"/>
    <s v="ADRIANA LUCIA RAMIREZ "/>
    <n v="24"/>
    <s v="SAC"/>
    <x v="0"/>
    <x v="242"/>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x v="0"/>
    <x v="243"/>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36"/>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44"/>
    <m/>
    <m/>
    <s v="GESTIONADO"/>
  </r>
  <r>
    <d v="2022-02-10T00:00:00"/>
    <n v="377162022"/>
    <x v="205"/>
    <s v="Pendiente vencidos"/>
    <x v="0"/>
    <x v="428"/>
    <s v="ALCALDIA LOCAL DE CHAPINERO"/>
    <s v="REDES SOCIALES"/>
    <s v="DERECHO DE PETICION DE INTERES GENERAL"/>
    <x v="1"/>
    <x v="67"/>
    <s v="No Aplica para Subtema"/>
    <s v="Asignacion a Localidad"/>
    <s v="ADRIANA LUCIA RAMIREZ "/>
    <n v="42"/>
    <s v="SAC"/>
    <x v="0"/>
    <x v="36"/>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45"/>
    <m/>
    <m/>
    <s v="GESTIONADO"/>
  </r>
  <r>
    <d v="2022-02-10T00:00:00"/>
    <n v="392272022"/>
    <x v="206"/>
    <s v="Pendiente en terminos"/>
    <x v="0"/>
    <x v="430"/>
    <s v="ALCALDIA LOCAL DE CHAPINERO"/>
    <s v="WEB"/>
    <s v="DERECHO DE PETICION DE INTERES GENERAL"/>
    <x v="1"/>
    <x v="72"/>
    <s v="No Aplica para Subtema"/>
    <s v="Asignacion a Localidad"/>
    <s v="ADRIANA LUCIA RAMIREZ "/>
    <n v="22"/>
    <s v="SAC"/>
    <x v="0"/>
    <x v="246"/>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x v="0"/>
    <x v="36"/>
    <m/>
    <m/>
    <s v="GESTIONADO"/>
  </r>
  <r>
    <d v="2022-02-10T00:00:00"/>
    <n v="412862022"/>
    <x v="207"/>
    <s v="Pendiente en terminos"/>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x v="0"/>
    <x v="36"/>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36"/>
    <m/>
    <m/>
    <s v="GESTIONADO"/>
  </r>
  <r>
    <d v="2022-02-10T00:00:00"/>
    <n v="403252022"/>
    <x v="207"/>
    <s v="Pendiente en terminos"/>
    <x v="0"/>
    <x v="435"/>
    <s v="ALCALDIA LOCAL DE CHAPINERO"/>
    <s v="E-MAIL"/>
    <s v="DERECHO DE PETICION DE INTERES GENERAL"/>
    <x v="1"/>
    <x v="48"/>
    <s v="No Aplica para Subtema"/>
    <s v="Asignacion a Localidad"/>
    <s v="ADRIANA LUCIA RAMIREZ "/>
    <n v="16"/>
    <s v="SAC"/>
    <x v="0"/>
    <x v="247"/>
    <m/>
    <m/>
    <s v="GESTIONADO"/>
  </r>
  <r>
    <d v="2022-02-10T00:00:00"/>
    <n v="398042022"/>
    <x v="207"/>
    <s v="Pendiente en terminos"/>
    <x v="0"/>
    <x v="436"/>
    <s v="ALCALDIA LOCAL DE CHAPINERO"/>
    <s v="WEB"/>
    <s v="DERECHO DE PETICION DE INTERES GENERAL"/>
    <x v="1"/>
    <x v="48"/>
    <s v="No Aplica para Subtema"/>
    <s v="Asignacion a Localidad"/>
    <s v="ADRIANA LUCIA RAMIREZ "/>
    <n v="26"/>
    <s v="SAC"/>
    <x v="0"/>
    <x v="248"/>
    <m/>
    <m/>
    <s v="GESTIONADO"/>
  </r>
  <r>
    <d v="2022-02-10T00:00:00"/>
    <n v="398002022"/>
    <x v="207"/>
    <s v="Pendiente en terminos"/>
    <x v="0"/>
    <x v="437"/>
    <s v="ALCALDIA LOCAL DE CHAPINERO"/>
    <s v="WEB"/>
    <s v="RECLAMO"/>
    <x v="1"/>
    <x v="48"/>
    <s v="No Aplica para Subtema"/>
    <s v="Asignacion a Localidad"/>
    <s v="ADRIANA LUCIA RAMIREZ "/>
    <n v="16"/>
    <s v="SAC"/>
    <x v="0"/>
    <x v="249"/>
    <m/>
    <m/>
    <s v="GESTIONADO"/>
  </r>
  <r>
    <d v="2022-02-10T00:00:00"/>
    <n v="397952022"/>
    <x v="207"/>
    <s v="Pendiente en terminos"/>
    <x v="0"/>
    <x v="438"/>
    <s v="ALCALDIA LOCAL DE CHAPINERO"/>
    <s v="WEB"/>
    <s v="DERECHO DE PETICION DE INTERES GENERAL"/>
    <x v="1"/>
    <x v="48"/>
    <s v="No Aplica para Subtema"/>
    <s v="Asignacion a Localidad"/>
    <s v="ADRIANA LUCIA RAMIREZ "/>
    <n v="21"/>
    <s v="SAC"/>
    <x v="0"/>
    <x v="0"/>
    <m/>
    <m/>
    <s v="GESTIONADO"/>
  </r>
  <r>
    <d v="2022-02-10T00:00:00"/>
    <n v="343862022"/>
    <x v="207"/>
    <s v="Pendiente vencidos"/>
    <x v="0"/>
    <x v="439"/>
    <s v="ALCALDIA LOCAL DE CHAPINERO"/>
    <s v="WEB"/>
    <s v="SOLICITUD DE COPIA"/>
    <x v="0"/>
    <x v="73"/>
    <s v="No Aplica para Subtema"/>
    <s v="Asignacion a Localidad"/>
    <s v="ADRIANA LUCIA RAMIREZ "/>
    <n v="26"/>
    <s v="SAC"/>
    <x v="0"/>
    <x v="36"/>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36"/>
    <m/>
    <m/>
    <s v="GESTIONADO"/>
  </r>
  <r>
    <d v="2022-02-10T00:00:00"/>
    <n v="430852022"/>
    <x v="208"/>
    <s v="Pendiente vencidos"/>
    <x v="0"/>
    <x v="5"/>
    <s v="ALCALDIA LOCAL DE CHAPINERO"/>
    <s v="ESCRITO"/>
    <s v="DERECHO DE PETICION DE INTERES GENERAL"/>
    <x v="2"/>
    <x v="3"/>
    <e v="#N/A"/>
    <e v="#N/A"/>
    <s v="ADRIANA LUCIA RAMIREZ "/>
    <n v="36"/>
    <s v="SAC"/>
    <x v="0"/>
    <x v="36"/>
    <m/>
    <m/>
    <s v="GESTIONADO"/>
  </r>
  <r>
    <d v="2022-02-10T00:00:00"/>
    <n v="481022022"/>
    <x v="209"/>
    <s v="Pendiente en terminos"/>
    <x v="0"/>
    <x v="441"/>
    <s v="ALCALDIA LOCAL DE CHAPINERO"/>
    <s v="E-MAIL"/>
    <s v="DERECHO DE PETICION DE INTERES GENERAL"/>
    <x v="1"/>
    <x v="48"/>
    <s v="No Aplica para Subtema"/>
    <s v="Asignacion a Localidad"/>
    <s v="ADRIANA LUCIA RAMIREZ "/>
    <n v="13"/>
    <s v="SAC"/>
    <x v="0"/>
    <x v="36"/>
    <m/>
    <m/>
    <s v="GESTIONADO"/>
  </r>
  <r>
    <d v="2022-02-14T00:00:00"/>
    <n v="489592022"/>
    <x v="210"/>
    <s v="Pendiente en terminos"/>
    <x v="0"/>
    <x v="5"/>
    <s v="ALCALDIA LOCAL DE CHAPINERO"/>
    <s v="ESCRITO"/>
    <s v="DERECHO DE PETICION DE INTERES GENERAL"/>
    <x v="2"/>
    <x v="3"/>
    <e v="#N/A"/>
    <e v="#N/A"/>
    <s v="ADRIANA LUCIA RAMIREZ "/>
    <n v="17"/>
    <s v="SAC"/>
    <x v="0"/>
    <x v="36"/>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36"/>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36"/>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36"/>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0"/>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x v="0"/>
    <x v="36"/>
    <m/>
    <m/>
    <s v="GESTIONADO"/>
  </r>
  <r>
    <d v="2022-02-21T00:00:00"/>
    <n v="542382022"/>
    <x v="212"/>
    <s v="Pendiente en terminos"/>
    <x v="0"/>
    <x v="447"/>
    <s v="ALCALDIA LOCAL DE CHAPINERO"/>
    <s v="WEB"/>
    <s v="DERECHO DE PETICION DE INTERES PARTICULAR"/>
    <x v="1"/>
    <x v="74"/>
    <s v="No Aplica para Subtema"/>
    <s v="Asignacion a Localidad"/>
    <s v="ADRIANA LUCIA RAMIREZ "/>
    <n v="10"/>
    <s v="SAC"/>
    <x v="0"/>
    <x v="36"/>
    <m/>
    <m/>
    <s v="GESTIONADO"/>
  </r>
  <r>
    <d v="2022-02-21T00:00:00"/>
    <n v="540382022"/>
    <x v="212"/>
    <s v="Pendiente en terminos"/>
    <x v="0"/>
    <x v="448"/>
    <s v="ALCALDIA LOCAL DE CHAPINERO"/>
    <s v="E-MAIL"/>
    <s v="DERECHO DE PETICION DE INTERES GENERAL"/>
    <x v="1"/>
    <x v="67"/>
    <s v="No Aplica para Subtema"/>
    <s v="Asignacion a Localidad"/>
    <s v="ADRIANA LUCIA RAMIREZ "/>
    <n v="20"/>
    <s v="SAC"/>
    <x v="0"/>
    <x v="251"/>
    <m/>
    <m/>
    <s v="GESTIONADO"/>
  </r>
  <r>
    <d v="2022-02-21T00:00:00"/>
    <n v="534682022"/>
    <x v="212"/>
    <s v="Pendiente en terminos"/>
    <x v="0"/>
    <x v="449"/>
    <s v="ALCALDIA LOCAL DE CHAPINERO"/>
    <s v="E-MAIL"/>
    <s v="DERECHO DE PETICION DE INTERES GENERAL"/>
    <x v="1"/>
    <x v="48"/>
    <s v="No Aplica para Subtema"/>
    <s v="Asignacion a Localidad"/>
    <s v="ADRIANA LUCIA RAMIREZ "/>
    <n v="20"/>
    <s v="SAC"/>
    <x v="0"/>
    <x v="252"/>
    <m/>
    <m/>
    <s v="GESTIONADO"/>
  </r>
  <r>
    <d v="2022-02-21T00:00:00"/>
    <n v="532302022"/>
    <x v="212"/>
    <s v="Pendiente en terminos"/>
    <x v="0"/>
    <x v="450"/>
    <s v="ALCALDIA LOCAL DE CHAPINERO"/>
    <s v="ESCRITO"/>
    <s v="DERECHO DE PETICION DE INTERES GENERAL"/>
    <x v="0"/>
    <x v="75"/>
    <s v="Sin respuesta al peticionario"/>
    <m/>
    <s v="ADRIANA LUCIA RAMIREZ "/>
    <n v="5"/>
    <s v="SAC"/>
    <x v="0"/>
    <x v="36"/>
    <m/>
    <m/>
    <s v="GESTIONADO"/>
  </r>
  <r>
    <d v="2022-02-21T00:00:00"/>
    <n v="559042022"/>
    <x v="213"/>
    <s v="Pendiente en terminos"/>
    <x v="0"/>
    <x v="451"/>
    <s v="ALCALDIA LOCAL DE CHAPINERO"/>
    <s v="E-MAIL"/>
    <s v="DERECHO DE PETICION DE INTERES PARTICULAR"/>
    <x v="3"/>
    <x v="76"/>
    <s v="No Aplica para Subtema"/>
    <s v="Asignacion a Localidad"/>
    <s v="ADRIANA LUCIA RAMIREZ "/>
    <n v="30"/>
    <s v="SAC"/>
    <x v="0"/>
    <x v="36"/>
    <m/>
    <m/>
    <s v="GESTIONADO"/>
  </r>
  <r>
    <d v="2022-02-21T00:00:00"/>
    <n v="549862022"/>
    <x v="213"/>
    <s v="Pendiente en terminos"/>
    <x v="0"/>
    <x v="452"/>
    <s v="ALCALDIA LOCAL DE CHAPINERO"/>
    <s v="E-MAIL"/>
    <s v="DERECHO DE PETICION DE INTERES GENERAL"/>
    <x v="1"/>
    <x v="48"/>
    <s v="No Aplica para Subtema"/>
    <s v="Asignacion a Localidad"/>
    <s v="ADRIANA LUCIA RAMIREZ "/>
    <n v="19"/>
    <s v="SAC"/>
    <x v="0"/>
    <x v="253"/>
    <m/>
    <m/>
    <s v="GESTIONADO"/>
  </r>
  <r>
    <d v="2022-02-21T00:00:00"/>
    <n v="573812022"/>
    <x v="214"/>
    <s v="Pendiente vencidos"/>
    <x v="0"/>
    <x v="453"/>
    <s v="ALCALDIA LOCAL DE CHAPINERO"/>
    <s v="E-MAIL"/>
    <s v="DERECHO DE PETICION DE INTERES PARTICULAR"/>
    <x v="1"/>
    <x v="34"/>
    <s v="No Aplica para Subtema"/>
    <s v="Asignacion a Localidad"/>
    <s v="ADRIANA LUCIA RAMIREZ "/>
    <n v="32"/>
    <s v="SAC"/>
    <x v="0"/>
    <x v="36"/>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x v="0"/>
    <x v="254"/>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x v="0"/>
    <x v="255"/>
    <m/>
    <m/>
    <s v="GESTIONADO"/>
  </r>
  <r>
    <d v="2022-02-28T00:00:00"/>
    <n v="619872022"/>
    <x v="215"/>
    <s v="Pendiente en terminos"/>
    <x v="0"/>
    <x v="456"/>
    <s v="ALCALDIA LOCAL DE CHAPINERO"/>
    <s v="WEB"/>
    <s v="DERECHO DE PETICION DE INTERES PARTICULAR"/>
    <x v="1"/>
    <x v="78"/>
    <s v="No Aplica para Subtema"/>
    <s v="Asignacion a Localidad"/>
    <s v="ADRIANA LUCIA RAMIREZ "/>
    <n v="30"/>
    <s v="SAC"/>
    <x v="0"/>
    <x v="36"/>
    <m/>
    <m/>
    <s v="GESTIONADO"/>
  </r>
  <r>
    <d v="2022-02-28T00:00:00"/>
    <n v="638282022"/>
    <x v="216"/>
    <s v="Pendiente vencidos"/>
    <x v="0"/>
    <x v="457"/>
    <s v="ALCALDIA LOCAL DE CHAPINERO"/>
    <s v="WEB"/>
    <s v="CONSULTA"/>
    <x v="0"/>
    <x v="15"/>
    <s v="No Aplica para Subtema"/>
    <s v="Asignacion a Localidad"/>
    <s v="ADRIANA LUCIA RAMIREZ "/>
    <n v="44"/>
    <s v="SAC"/>
    <x v="0"/>
    <x v="256"/>
    <m/>
    <m/>
    <s v="GESTIONADO"/>
  </r>
  <r>
    <d v="2022-02-28T00:00:00"/>
    <n v="633142022"/>
    <x v="216"/>
    <s v="Pendiente en terminos"/>
    <x v="0"/>
    <x v="458"/>
    <s v="ALCALDIA LOCAL DE CHAPINERO"/>
    <s v="WEB"/>
    <s v="CONSULTA"/>
    <x v="0"/>
    <x v="18"/>
    <s v="No Aplica para Subtema"/>
    <s v="Asignacion a Localidad"/>
    <s v="ADRIANA LUCIA RAMIREZ "/>
    <n v="29"/>
    <s v="SAC"/>
    <x v="0"/>
    <x v="257"/>
    <m/>
    <m/>
    <s v="GESTIONADO"/>
  </r>
  <r>
    <d v="2022-02-28T00:00:00"/>
    <n v="642872022"/>
    <x v="217"/>
    <s v="Pendiente en terminos"/>
    <x v="0"/>
    <x v="459"/>
    <s v="ALCALDIA LOCAL DE CHAPINERO"/>
    <s v="WEB"/>
    <s v="DERECHO DE PETICION DE INTERES GENERAL"/>
    <x v="1"/>
    <x v="48"/>
    <s v="No Aplica para Subtema"/>
    <s v="Asignacion a Localidad"/>
    <s v="ADRIANA LUCIA RAMIREZ "/>
    <n v="14"/>
    <s v="SAC"/>
    <x v="0"/>
    <x v="36"/>
    <m/>
    <m/>
    <s v="GESTIONADO"/>
  </r>
  <r>
    <d v="2022-02-28T00:00:00"/>
    <n v="627082022"/>
    <x v="217"/>
    <s v="Pendiente en terminos"/>
    <x v="0"/>
    <x v="460"/>
    <s v="ALCALDIA LOCAL DE CHAPINERO"/>
    <s v="WEB"/>
    <s v="DERECHO DE PETICION DE INTERES GENERAL"/>
    <x v="1"/>
    <x v="48"/>
    <s v="No Aplica para Subtema"/>
    <s v="Asignacion a Localidad"/>
    <s v="ADRIANA LUCIA RAMIREZ "/>
    <n v="9"/>
    <s v="SAC"/>
    <x v="0"/>
    <x v="36"/>
    <m/>
    <m/>
    <s v="GESTIONADO"/>
  </r>
  <r>
    <d v="2022-02-28T00:00:00"/>
    <n v="689972022"/>
    <x v="218"/>
    <s v="Pendiente en terminos"/>
    <x v="0"/>
    <x v="5"/>
    <s v="ALCALDIA LOCAL DE CHAPINERO"/>
    <s v="ESCRITO"/>
    <s v="DERECHO DE PETICION DE INTERES GENERAL"/>
    <x v="2"/>
    <x v="3"/>
    <e v="#N/A"/>
    <e v="#N/A"/>
    <s v="ADRIANA LUCIA RAMIREZ "/>
    <n v="13"/>
    <s v="SAC"/>
    <x v="0"/>
    <x v="0"/>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x v="0"/>
    <x v="36"/>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x v="0"/>
    <x v="258"/>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x v="0"/>
    <x v="36"/>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59"/>
    <m/>
    <m/>
    <s v="GESTIONADO"/>
  </r>
  <r>
    <d v="2022-02-28T00:00:00"/>
    <n v="723262022"/>
    <x v="219"/>
    <s v="Pendiente en terminos"/>
    <x v="0"/>
    <x v="465"/>
    <s v="ALCALDIA LOCAL DE CHAPINERO"/>
    <s v="WEB"/>
    <s v="DERECHO DE PETICION DE INTERES PARTICULAR"/>
    <x v="1"/>
    <x v="79"/>
    <s v="No Aplica para Subtema"/>
    <s v="Asignacion a Localidad"/>
    <s v="ADRIANA LUCIA RAMIREZ "/>
    <n v="11"/>
    <s v="SAC"/>
    <x v="0"/>
    <x v="36"/>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x v="0"/>
    <x v="258"/>
    <m/>
    <m/>
    <s v="GESTIONADO"/>
  </r>
  <r>
    <d v="2022-02-28T00:00:00"/>
    <n v="711462022"/>
    <x v="219"/>
    <s v="Pendiente en terminos"/>
    <x v="0"/>
    <x v="467"/>
    <s v="ALCALDIA LOCAL DE CHAPINERO"/>
    <s v="WEB"/>
    <s v="DERECHO DE PETICION DE INTERES GENERAL"/>
    <x v="1"/>
    <x v="78"/>
    <s v="No Aplica para Subtema"/>
    <s v="Asignacion a Localidad"/>
    <s v="ADRIANA LUCIA RAMIREZ "/>
    <n v="25"/>
    <s v="SAC"/>
    <x v="0"/>
    <x v="260"/>
    <m/>
    <m/>
    <s v="GESTIONADO"/>
  </r>
  <r>
    <d v="2022-03-07T00:00:00"/>
    <n v="760552022"/>
    <x v="220"/>
    <s v="Pendiente en terminos"/>
    <x v="0"/>
    <x v="468"/>
    <s v="ALCALDIA LOCAL DE CHAPINERO"/>
    <s v="WEB"/>
    <s v="DERECHO DE PETICION DE INTERES GENERAL"/>
    <x v="1"/>
    <x v="67"/>
    <s v="No Aplica para Subtema"/>
    <s v="Asignacion a Localidad"/>
    <s v="ADRIANA LUCIA RAMIREZ "/>
    <n v="24"/>
    <s v="SAC"/>
    <x v="0"/>
    <x v="26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2"/>
    <m/>
    <m/>
    <s v="GESTIONADO"/>
  </r>
  <r>
    <d v="2022-03-07T00:00:00"/>
    <n v="752052022"/>
    <x v="220"/>
    <s v="Pendiente en terminos"/>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x v="0"/>
    <x v="263"/>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x v="0"/>
    <x v="36"/>
    <m/>
    <m/>
    <s v="GESTIONADO"/>
  </r>
  <r>
    <d v="2022-03-07T00:00:00"/>
    <n v="748162022"/>
    <x v="220"/>
    <s v="Pendiente en terminos"/>
    <x v="0"/>
    <x v="472"/>
    <s v="ALCALDIA LOCAL DE CHAPINERO"/>
    <s v="WEB"/>
    <s v="DENUNCIA POR ACTOS DE CORRUPCION"/>
    <x v="0"/>
    <x v="4"/>
    <s v="No Aplica para Subtema"/>
    <s v="Asignacion a Localidad"/>
    <s v="ADRIANA LUCIA RAMIREZ "/>
    <n v="24"/>
    <s v="SAC"/>
    <x v="0"/>
    <x v="36"/>
    <m/>
    <m/>
    <s v="GESTIONADO"/>
  </r>
  <r>
    <d v="2022-03-07T00:00:00"/>
    <n v="747622022"/>
    <x v="220"/>
    <s v="Pendiente vencidos"/>
    <x v="0"/>
    <x v="5"/>
    <s v="ALCALDIA LOCAL DE CHAPINERO"/>
    <s v="WEB"/>
    <s v="DERECHO DE PETICION DE INTERES GENERAL"/>
    <x v="2"/>
    <x v="3"/>
    <e v="#N/A"/>
    <e v="#N/A"/>
    <s v="ADRIANA LUCIA RAMIREZ "/>
    <n v="39"/>
    <s v="SAC"/>
    <x v="0"/>
    <x v="36"/>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64"/>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58"/>
    <m/>
    <m/>
    <s v="GESTIONADO"/>
  </r>
  <r>
    <d v="2022-03-07T00:00:00"/>
    <n v="758002022"/>
    <x v="221"/>
    <s v="Pendiente en terminos"/>
    <x v="0"/>
    <x v="475"/>
    <s v="ALCALDIA LOCAL DE CHAPINERO"/>
    <s v="WEB"/>
    <s v="DERECHO DE PETICION DE INTERES GENERAL"/>
    <x v="1"/>
    <x v="48"/>
    <s v="No Aplica para Subtema"/>
    <s v="Asignacion a Localidad"/>
    <s v="ADRIANA LUCIA RAMIREZ "/>
    <n v="23"/>
    <s v="SAC"/>
    <x v="0"/>
    <x v="265"/>
    <m/>
    <m/>
    <s v="GESTIONADO"/>
  </r>
  <r>
    <d v="2022-03-07T00:00:00"/>
    <n v="732072022"/>
    <x v="221"/>
    <s v="Pendiente vencidos"/>
    <x v="0"/>
    <x v="476"/>
    <s v="ALCALDIA LOCAL DE CHAPINERO"/>
    <s v="WEB"/>
    <s v="DERECHO DE PETICION DE INTERES GENERAL"/>
    <x v="1"/>
    <x v="67"/>
    <s v="No Aplica para Subtema"/>
    <s v="Asignacion a Localidad"/>
    <s v="ADRIANA LUCIA RAMIREZ "/>
    <n v="38"/>
    <s v="SAC"/>
    <x v="0"/>
    <x v="36"/>
    <m/>
    <m/>
    <s v="GESTIONADO"/>
  </r>
  <r>
    <d v="2022-03-31T00:00:00"/>
    <n v="736172022"/>
    <x v="221"/>
    <s v="Pendiente en terminos"/>
    <x v="0"/>
    <x v="5"/>
    <s v="ALCALDIA LOCAL DE CHAPINERO"/>
    <s v="WEB"/>
    <s v="DERECHO DE PETICION DE INTERES PARTICULAR"/>
    <x v="2"/>
    <x v="3"/>
    <e v="#N/A"/>
    <e v="#N/A"/>
    <s v="ADRIANA LUCIA RAMIREZ "/>
    <n v="20"/>
    <s v="SAC"/>
    <x v="0"/>
    <x v="266"/>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67"/>
    <m/>
    <m/>
    <s v="GESTIONADO"/>
  </r>
  <r>
    <d v="2022-03-07T00:00:00"/>
    <n v="710312022"/>
    <x v="222"/>
    <s v="Pendiente en terminos"/>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x v="0"/>
    <x v="268"/>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x v="0"/>
    <x v="269"/>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x v="0"/>
    <x v="270"/>
    <m/>
    <m/>
    <s v="GESTIONADO"/>
  </r>
  <r>
    <d v="2022-03-14T00:00:00"/>
    <n v="869922022"/>
    <x v="224"/>
    <s v="Pendiente vencidos"/>
    <x v="0"/>
    <x v="5"/>
    <s v="ALCALDIA LOCAL DE CHAPINERO"/>
    <s v="ESCRITO"/>
    <s v="DERECHO DE PETICION DE INTERES GENERAL"/>
    <x v="2"/>
    <x v="3"/>
    <s v="INFORMACION SOBRE TRAMITES Y SERVICIOS"/>
    <e v="#N/A"/>
    <s v="ADRIANA LUCIA RAMIREZ "/>
    <n v="43"/>
    <s v="SAC"/>
    <x v="0"/>
    <x v="36"/>
    <m/>
    <m/>
    <s v="GESTIONADO"/>
  </r>
  <r>
    <d v="2022-03-14T00:00:00"/>
    <n v="906762022"/>
    <x v="225"/>
    <s v="Pendiente en terminos"/>
    <x v="0"/>
    <x v="481"/>
    <s v="ALCALDIA LOCAL DE CHAPINERO"/>
    <s v="REDES SOCIALES"/>
    <s v="DERECHO DE PETICION DE INTERES GENERAL"/>
    <x v="1"/>
    <x v="48"/>
    <s v="No Aplica para Subtema"/>
    <s v="Asignacion a Localidad"/>
    <s v="ADRIANA LUCIA RAMIREZ "/>
    <n v="27"/>
    <s v="SAC"/>
    <x v="0"/>
    <x v="36"/>
    <m/>
    <m/>
    <s v="GESTIONADO"/>
  </r>
  <r>
    <d v="2022-03-14T00:00:00"/>
    <n v="770362022"/>
    <x v="225"/>
    <s v="Pendiente vencidos"/>
    <x v="0"/>
    <x v="482"/>
    <s v="ALCALDIA LOCAL DE CHAPINERO"/>
    <s v="E-MAIL"/>
    <s v="DERECHO DE PETICION DE INTERES PARTICULAR"/>
    <x v="1"/>
    <x v="78"/>
    <s v="INFORMACION SOBRE TRAMITES Y SERVICIOS"/>
    <s v="Respuesta NO Asociada al Radicado de Entrada"/>
    <s v="ADRIANA LUCIA RAMIREZ "/>
    <n v="33"/>
    <s v="SAC"/>
    <x v="0"/>
    <x v="36"/>
    <m/>
    <m/>
    <s v="GESTIONADO"/>
  </r>
  <r>
    <d v="2022-03-14T00:00:00"/>
    <n v="885012022"/>
    <x v="225"/>
    <s v="Pendiente en terminos"/>
    <x v="0"/>
    <x v="483"/>
    <s v="ALCALDIA LOCAL DE CHAPINERO"/>
    <s v="WEB"/>
    <s v="DERECHO DE PETICION DE INTERES GENERAL"/>
    <x v="1"/>
    <x v="48"/>
    <s v="No Aplica para Subtema"/>
    <s v="Asignacion a Localidad"/>
    <s v="ADRIANA LUCIA RAMIREZ "/>
    <n v="18"/>
    <s v="SAC"/>
    <x v="0"/>
    <x v="271"/>
    <m/>
    <m/>
    <s v="GESTIONADO"/>
  </r>
  <r>
    <d v="2022-03-14T00:00:00"/>
    <n v="760012022"/>
    <x v="225"/>
    <s v="Pendiente en terminos"/>
    <x v="0"/>
    <x v="484"/>
    <s v="ALCALDIA LOCAL DE CHAPINERO"/>
    <s v="WEB"/>
    <s v="DERECHO DE PETICION DE INTERES PARTICULAR"/>
    <x v="1"/>
    <x v="48"/>
    <s v="No Aplica para Subtema"/>
    <s v="Asignacion a Localidad"/>
    <s v="ADRIANA LUCIA RAMIREZ "/>
    <n v="27"/>
    <s v="SAC"/>
    <x v="0"/>
    <x v="36"/>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x v="0"/>
    <x v="272"/>
    <m/>
    <m/>
    <s v="GESTIONADO"/>
  </r>
  <r>
    <d v="2022-03-14T00:00:00"/>
    <n v="931032022"/>
    <x v="226"/>
    <s v="Pendiente en terminos"/>
    <x v="0"/>
    <x v="486"/>
    <s v="ALCALDIA LOCAL DE CHAPINERO"/>
    <s v="PRESENCIAL"/>
    <s v="RECLAMO"/>
    <x v="0"/>
    <x v="80"/>
    <s v="No Aplica para Subtema"/>
    <s v="Asignacion a Localidad"/>
    <s v="ADRIANA LUCIA RAMIREZ "/>
    <n v="17"/>
    <s v="SAC"/>
    <x v="0"/>
    <x v="273"/>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x v="0"/>
    <x v="274"/>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75"/>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76"/>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58"/>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x v="0"/>
    <x v="258"/>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58"/>
    <m/>
    <m/>
    <s v="GESTIONADO"/>
  </r>
  <r>
    <d v="2022-03-31T00:00:00"/>
    <n v="1022852022"/>
    <x v="229"/>
    <s v="Pendiente en terminos"/>
    <x v="0"/>
    <x v="5"/>
    <s v="ALCALDIA LOCAL DE CHAPINERO"/>
    <s v="ESCRITO"/>
    <s v="DERECHO DE PETICION DE INTERES GENERAL"/>
    <x v="2"/>
    <x v="3"/>
    <e v="#N/A"/>
    <e v="#N/A"/>
    <s v="ADRIANA LUCIA RAMIREZ "/>
    <n v="23"/>
    <s v="SAC"/>
    <x v="0"/>
    <x v="266"/>
    <m/>
    <m/>
    <s v="GESTIONADO"/>
  </r>
  <r>
    <d v="2022-03-14T00:00:00"/>
    <n v="999002022"/>
    <x v="229"/>
    <s v="Pendiente en terminos"/>
    <x v="0"/>
    <x v="5"/>
    <s v="ALCALDIA LOCAL DE CHAPINERO"/>
    <s v="WEB"/>
    <s v="RECLAMO"/>
    <x v="2"/>
    <x v="3"/>
    <e v="#N/A"/>
    <e v="#N/A"/>
    <s v="ADRIANA LUCIA RAMIREZ "/>
    <n v="11"/>
    <s v="SAC"/>
    <x v="0"/>
    <x v="266"/>
    <m/>
    <m/>
    <s v="GESTIONADO"/>
  </r>
  <r>
    <d v="2022-03-31T00:00:00"/>
    <n v="705242022"/>
    <x v="229"/>
    <s v="Pendiente vencidos"/>
    <x v="0"/>
    <x v="493"/>
    <s v="ALCALDIA LOCAL DE CHAPINERO"/>
    <s v="WEB"/>
    <s v="DERECHO DE PETICION DE INTERES PARTICULAR"/>
    <x v="0"/>
    <x v="77"/>
    <e v="#N/A"/>
    <s v="Sin respuesta al peticionario"/>
    <s v="ADRIANA LUCIA RAMIREZ "/>
    <n v="43"/>
    <s v="SAC"/>
    <x v="0"/>
    <x v="36"/>
    <m/>
    <m/>
    <s v="GESTIONADO"/>
  </r>
  <r>
    <d v="2022-03-31T00:00:00"/>
    <n v="1017192022"/>
    <x v="229"/>
    <s v="Pendiente en terminos"/>
    <x v="0"/>
    <x v="5"/>
    <s v="ALCALDIA LOCAL DE CHAPINERO"/>
    <s v="ESCRITO"/>
    <s v="DERECHO DE PETICION DE INTERES GENERAL"/>
    <x v="2"/>
    <x v="3"/>
    <e v="#N/A"/>
    <e v="#N/A"/>
    <s v="ADRIANA LUCIA RAMIREZ "/>
    <n v="14"/>
    <s v="SAC"/>
    <x v="0"/>
    <x v="266"/>
    <m/>
    <m/>
    <s v="GESTIONADO"/>
  </r>
  <r>
    <d v="2022-03-31T00:00:00"/>
    <n v="1017162022"/>
    <x v="229"/>
    <s v="Pendiente en terminos"/>
    <x v="0"/>
    <x v="5"/>
    <s v="ALCALDIA LOCAL DE CHAPINERO"/>
    <s v="ESCRITO"/>
    <s v="DERECHO DE PETICION DE INTERES GENERAL"/>
    <x v="2"/>
    <x v="3"/>
    <e v="#N/A"/>
    <e v="#N/A"/>
    <s v="ADRIANA LUCIA RAMIREZ "/>
    <n v="14"/>
    <s v="SAC"/>
    <x v="0"/>
    <x v="266"/>
    <m/>
    <m/>
    <s v="GESTIONADO"/>
  </r>
  <r>
    <d v="2022-03-31T00:00:00"/>
    <n v="1015772022"/>
    <x v="229"/>
    <s v="Pendiente en terminos"/>
    <x v="0"/>
    <x v="5"/>
    <s v="ALCALDIA LOCAL DE CHAPINERO"/>
    <s v="WEB"/>
    <s v="DERECHO DE PETICION DE INTERES GENERAL"/>
    <x v="2"/>
    <x v="3"/>
    <e v="#N/A"/>
    <e v="#N/A"/>
    <s v="ADRIANA LUCIA RAMIREZ "/>
    <n v="14"/>
    <s v="SAC"/>
    <x v="0"/>
    <x v="266"/>
    <m/>
    <m/>
    <s v="GESTIONADO"/>
  </r>
  <r>
    <d v="2022-03-31T00:00:00"/>
    <n v="947472022"/>
    <x v="229"/>
    <s v="Pendiente en terminos"/>
    <x v="0"/>
    <x v="5"/>
    <s v="ALCALDIA LOCAL DE CHAPINERO"/>
    <s v="WEB"/>
    <s v="RECLAMO"/>
    <x v="2"/>
    <x v="3"/>
    <e v="#N/A"/>
    <e v="#N/A"/>
    <s v="ADRIANA LUCIA RAMIREZ "/>
    <n v="11"/>
    <s v="SAC"/>
    <x v="0"/>
    <x v="266"/>
    <m/>
    <m/>
    <s v="GESTIONADO"/>
  </r>
  <r>
    <d v="2022-03-31T00:00:00"/>
    <n v="1046842022"/>
    <x v="230"/>
    <s v="Pendiente en terminos"/>
    <x v="0"/>
    <x v="5"/>
    <s v="ALCALDIA LOCAL DE CHAPINERO"/>
    <s v="WEB"/>
    <s v="CONSULTA"/>
    <x v="2"/>
    <x v="3"/>
    <e v="#N/A"/>
    <e v="#N/A"/>
    <s v="ADRIANA LUCIA RAMIREZ "/>
    <n v="10"/>
    <s v="SAC"/>
    <x v="0"/>
    <x v="266"/>
    <m/>
    <m/>
    <s v="GESTIONADO"/>
  </r>
  <r>
    <d v="2022-03-31T00:00:00"/>
    <n v="1043252022"/>
    <x v="230"/>
    <s v="Pendiente en terminos"/>
    <x v="0"/>
    <x v="5"/>
    <s v="ALCALDIA LOCAL DE CHAPINERO"/>
    <s v="ESCRITO"/>
    <s v="DERECHO DE PETICION DE INTERES GENERAL"/>
    <x v="2"/>
    <x v="3"/>
    <e v="#N/A"/>
    <e v="#N/A"/>
    <s v="ADRIANA LUCIA RAMIREZ "/>
    <n v="13"/>
    <s v="SAC"/>
    <x v="0"/>
    <x v="266"/>
    <m/>
    <m/>
    <s v="GESTIONADO"/>
  </r>
  <r>
    <d v="2022-03-31T00:00:00"/>
    <n v="1043242022"/>
    <x v="230"/>
    <s v="Pendiente en terminos"/>
    <x v="0"/>
    <x v="5"/>
    <s v="ALCALDIA LOCAL DE CHAPINERO"/>
    <s v="ESCRITO"/>
    <s v="DERECHO DE PETICION DE INTERES GENERAL"/>
    <x v="2"/>
    <x v="3"/>
    <e v="#N/A"/>
    <e v="#N/A"/>
    <s v="ADRIANA LUCIA RAMIREZ "/>
    <n v="10"/>
    <s v="SAC"/>
    <x v="0"/>
    <x v="266"/>
    <m/>
    <m/>
    <s v="GESTIONADO"/>
  </r>
  <r>
    <d v="2022-03-31T00:00:00"/>
    <n v="1043222022"/>
    <x v="230"/>
    <s v="Pendiente en terminos"/>
    <x v="0"/>
    <x v="5"/>
    <s v="ALCALDIA LOCAL DE CHAPINERO"/>
    <s v="ESCRITO"/>
    <s v="DERECHO DE PETICION DE INTERES GENERAL"/>
    <x v="2"/>
    <x v="3"/>
    <e v="#N/A"/>
    <e v="#N/A"/>
    <s v="ADRIANA LUCIA RAMIREZ "/>
    <n v="10"/>
    <s v="SAC"/>
    <x v="0"/>
    <x v="266"/>
    <m/>
    <m/>
    <s v="GESTIONADO"/>
  </r>
  <r>
    <d v="2022-03-31T00:00:00"/>
    <n v="1043202022"/>
    <x v="230"/>
    <s v="Pendiente en terminos"/>
    <x v="0"/>
    <x v="5"/>
    <s v="ALCALDIA LOCAL DE CHAPINERO"/>
    <s v="ESCRITO"/>
    <s v="DERECHO DE PETICION DE INTERES GENERAL"/>
    <x v="2"/>
    <x v="3"/>
    <e v="#N/A"/>
    <e v="#N/A"/>
    <s v="ADRIANA LUCIA RAMIREZ "/>
    <n v="10"/>
    <s v="SAC"/>
    <x v="0"/>
    <x v="266"/>
    <m/>
    <m/>
    <s v="GESTIONADO"/>
  </r>
  <r>
    <d v="2022-03-31T00:00:00"/>
    <n v="1003822022"/>
    <x v="230"/>
    <s v="Pendiente en terminos"/>
    <x v="0"/>
    <x v="5"/>
    <s v="ALCALDIA LOCAL DE CHAPINERO"/>
    <s v="WEB"/>
    <s v="DERECHO DE PETICION DE INTERES GENERAL"/>
    <x v="2"/>
    <x v="3"/>
    <e v="#N/A"/>
    <e v="#N/A"/>
    <s v="ADRIANA LUCIA RAMIREZ "/>
    <n v="10"/>
    <s v="SAC"/>
    <x v="0"/>
    <x v="266"/>
    <m/>
    <m/>
    <s v="GESTIONADO"/>
  </r>
  <r>
    <d v="2022-03-31T00:00:00"/>
    <n v="1076322022"/>
    <x v="231"/>
    <s v="Pendiente vencidos"/>
    <x v="0"/>
    <x v="494"/>
    <s v="ALCALDIA LOCAL DE CHAPINERO"/>
    <s v="PRESENCIAL"/>
    <s v="DERECHO DE PETICION DE INTERES PARTICULAR"/>
    <x v="1"/>
    <x v="81"/>
    <e v="#N/A"/>
    <s v="La respuesta no cumple con el procedimiento del Gestor "/>
    <s v="ADRIANA LUCIA RAMIREZ "/>
    <n v="36"/>
    <s v="SAC"/>
    <x v="0"/>
    <x v="36"/>
    <m/>
    <m/>
    <s v="GESTIONADO"/>
  </r>
  <r>
    <d v="2022-03-31T00:00:00"/>
    <n v="1068392022"/>
    <x v="231"/>
    <s v="Pendiente en terminos"/>
    <x v="0"/>
    <x v="5"/>
    <s v="ALCALDIA LOCAL DE CHAPINERO"/>
    <s v="ESCRITO"/>
    <s v="DERECHO DE PETICION DE INTERES GENERAL"/>
    <x v="2"/>
    <x v="3"/>
    <e v="#N/A"/>
    <e v="#N/A"/>
    <s v="ADRIANA LUCIA RAMIREZ "/>
    <n v="21"/>
    <s v="SAC"/>
    <x v="0"/>
    <x v="266"/>
    <m/>
    <m/>
    <s v="GESTIONADO"/>
  </r>
  <r>
    <d v="2022-03-31T00:00:00"/>
    <n v="1061912022"/>
    <x v="231"/>
    <s v="Pendiente en terminos"/>
    <x v="0"/>
    <x v="5"/>
    <s v="ALCALDIA LOCAL DE CHAPINERO"/>
    <s v="E-MAIL"/>
    <s v="DERECHO DE PETICION DE INTERES PARTICULAR"/>
    <x v="2"/>
    <x v="3"/>
    <e v="#N/A"/>
    <e v="#N/A"/>
    <s v="ADRIANA LUCIA RAMIREZ "/>
    <n v="12"/>
    <s v="SAC"/>
    <x v="0"/>
    <x v="266"/>
    <m/>
    <m/>
    <s v="GESTIONADO"/>
  </r>
  <r>
    <d v="2022-03-31T00:00:00"/>
    <n v="1100972022"/>
    <x v="232"/>
    <s v="Pendiente en terminos"/>
    <x v="0"/>
    <x v="5"/>
    <s v="ALCALDIA LOCAL DE CHAPINERO"/>
    <s v="ESCRITO"/>
    <s v="DERECHO DE PETICION DE INTERES GENERAL"/>
    <x v="2"/>
    <x v="3"/>
    <e v="#N/A"/>
    <e v="#N/A"/>
    <s v="ADRIANA LUCIA RAMIREZ "/>
    <n v="26"/>
    <s v="SAC"/>
    <x v="0"/>
    <x v="266"/>
    <m/>
    <m/>
    <s v="GESTIONADO"/>
  </r>
  <r>
    <d v="2022-03-31T00:00:00"/>
    <n v="1093852022"/>
    <x v="232"/>
    <s v="Pendiente en terminos"/>
    <x v="0"/>
    <x v="5"/>
    <s v="ALCALDIA LOCAL DE CHAPINERO"/>
    <s v="ESCRITO"/>
    <s v="DERECHO DE PETICION DE INTERES PARTICULAR"/>
    <x v="2"/>
    <x v="3"/>
    <e v="#N/A"/>
    <e v="#N/A"/>
    <s v="ADRIANA LUCIA RAMIREZ "/>
    <n v="20"/>
    <s v="SAC"/>
    <x v="0"/>
    <x v="266"/>
    <m/>
    <m/>
    <s v="GESTIONADO"/>
  </r>
  <r>
    <d v="2022-03-31T00:00:00"/>
    <n v="1095972022"/>
    <x v="232"/>
    <s v="Pendiente en terminos"/>
    <x v="0"/>
    <x v="5"/>
    <s v="ALCALDIA LOCAL DE CHAPINERO"/>
    <s v="ESCRITO"/>
    <s v="DERECHO DE PETICION DE INTERES GENERAL"/>
    <x v="2"/>
    <x v="3"/>
    <e v="#N/A"/>
    <e v="#N/A"/>
    <s v="ADRIANA LUCIA RAMIREZ "/>
    <n v="8"/>
    <s v="SAC"/>
    <x v="0"/>
    <x v="266"/>
    <m/>
    <m/>
    <s v="GESTIONADO"/>
  </r>
  <r>
    <d v="2022-03-31T00:00:00"/>
    <n v="1091372022"/>
    <x v="232"/>
    <s v="Pendiente en terminos"/>
    <x v="0"/>
    <x v="5"/>
    <s v="ALCALDIA LOCAL DE CHAPINERO"/>
    <s v="WEB"/>
    <s v="SOLICITUD DE ACCESO A LA INFORMACION"/>
    <x v="2"/>
    <x v="3"/>
    <e v="#N/A"/>
    <e v="#N/A"/>
    <s v="ADRIANA LUCIA RAMIREZ "/>
    <n v="11"/>
    <s v="SAC"/>
    <x v="0"/>
    <x v="266"/>
    <m/>
    <m/>
    <s v="GESTIONADO"/>
  </r>
  <r>
    <d v="2022-03-31T00:00:00"/>
    <n v="1129012022"/>
    <x v="233"/>
    <s v="Pendiente en terminos"/>
    <x v="0"/>
    <x v="5"/>
    <s v="ALCALDIA LOCAL DE CHAPINERO"/>
    <s v="WEB"/>
    <s v="DERECHO DE PETICION DE INTERES GENERAL"/>
    <x v="2"/>
    <x v="3"/>
    <e v="#N/A"/>
    <e v="#N/A"/>
    <s v="ADRIANA LUCIA RAMIREZ "/>
    <n v="19"/>
    <s v="SAC"/>
    <x v="0"/>
    <x v="266"/>
    <m/>
    <m/>
    <s v="GESTIONADO"/>
  </r>
  <r>
    <d v="2022-03-31T00:00:00"/>
    <n v="1128902022"/>
    <x v="233"/>
    <s v="Pendiente en terminos"/>
    <x v="0"/>
    <x v="495"/>
    <s v="ALCALDIA LOCAL DE CHAPINERO"/>
    <s v="WEB"/>
    <s v="DERECHO DE PETICION DE INTERES GENERAL"/>
    <x v="1"/>
    <x v="48"/>
    <s v="No Aplica para Subtema"/>
    <s v="Asignacion a Localidad"/>
    <s v="ADRIANA LUCIA RAMIREZ "/>
    <n v="19"/>
    <s v="SAC"/>
    <x v="0"/>
    <x v="36"/>
    <m/>
    <m/>
    <s v="GESTIONADO"/>
  </r>
  <r>
    <d v="2022-03-31T00:00:00"/>
    <n v="1124872022"/>
    <x v="233"/>
    <s v="Pendiente en terminos"/>
    <x v="0"/>
    <x v="5"/>
    <s v="ALCALDIA LOCAL DE CHAPINERO"/>
    <s v="WEB"/>
    <s v="RECLAMO"/>
    <x v="2"/>
    <x v="3"/>
    <e v="#N/A"/>
    <e v="#N/A"/>
    <s v="ADRIANA LUCIA RAMIREZ "/>
    <n v="19"/>
    <s v="SAC"/>
    <x v="0"/>
    <x v="266"/>
    <m/>
    <m/>
    <s v="GESTIONADO"/>
  </r>
  <r>
    <d v="2022-03-31T00:00:00"/>
    <n v="1123192022"/>
    <x v="233"/>
    <s v="Pendiente en terminos"/>
    <x v="0"/>
    <x v="5"/>
    <s v="ALCALDIA LOCAL DE CHAPINERO"/>
    <s v="ESCRITO"/>
    <s v="DERECHO DE PETICION DE INTERES GENERAL"/>
    <x v="2"/>
    <x v="3"/>
    <e v="#N/A"/>
    <e v="#N/A"/>
    <s v="ADRIANA LUCIA RAMIREZ "/>
    <n v="19"/>
    <s v="SAC"/>
    <x v="0"/>
    <x v="266"/>
    <m/>
    <m/>
    <s v="GESTIONADO"/>
  </r>
  <r>
    <d v="2022-03-31T00:00:00"/>
    <n v="1122912022"/>
    <x v="233"/>
    <s v="Pendiente en terminos"/>
    <x v="0"/>
    <x v="5"/>
    <s v="ALCALDIA LOCAL DE CHAPINERO"/>
    <s v="ESCRITO"/>
    <s v="DERECHO DE PETICION DE INTERES GENERAL"/>
    <x v="2"/>
    <x v="3"/>
    <e v="#N/A"/>
    <e v="#N/A"/>
    <s v="ADRIANA LUCIA RAMIREZ "/>
    <n v="19"/>
    <s v="SAC"/>
    <x v="0"/>
    <x v="266"/>
    <m/>
    <m/>
    <s v="GESTIONADO"/>
  </r>
  <r>
    <d v="2022-03-31T00:00:00"/>
    <n v="1122572022"/>
    <x v="233"/>
    <s v="Pendiente en terminos"/>
    <x v="0"/>
    <x v="5"/>
    <s v="ALCALDIA LOCAL DE CHAPINERO"/>
    <s v="WEB"/>
    <s v="DERECHO DE PETICION DE INTERES GENERAL"/>
    <x v="2"/>
    <x v="3"/>
    <e v="#N/A"/>
    <e v="#N/A"/>
    <s v="ADRIANA LUCIA RAMIREZ "/>
    <n v="7"/>
    <s v="SAC"/>
    <x v="0"/>
    <x v="266"/>
    <m/>
    <m/>
    <s v="GESTIONADO"/>
  </r>
  <r>
    <d v="2022-03-31T00:00:00"/>
    <n v="1115472022"/>
    <x v="233"/>
    <s v="Pendiente en terminos"/>
    <x v="0"/>
    <x v="5"/>
    <s v="ALCALDIA LOCAL DE CHAPINERO"/>
    <s v="WEB"/>
    <s v="DERECHO DE PETICION DE INTERES GENERAL"/>
    <x v="2"/>
    <x v="3"/>
    <e v="#N/A"/>
    <e v="#N/A"/>
    <s v="ADRIANA LUCIA RAMIREZ "/>
    <n v="10"/>
    <s v="SAC"/>
    <x v="0"/>
    <x v="266"/>
    <m/>
    <m/>
    <s v="GESTIONADO"/>
  </r>
  <r>
    <d v="2022-03-31T00:00:00"/>
    <n v="1153032022"/>
    <x v="234"/>
    <s v="Pendiente en terminos"/>
    <x v="0"/>
    <x v="5"/>
    <s v="ALCALDIA LOCAL DE CHAPINERO"/>
    <s v="ESCRITO"/>
    <s v="DERECHO DE PETICION DE INTERES PARTICULAR"/>
    <x v="2"/>
    <x v="3"/>
    <e v="#N/A"/>
    <e v="#N/A"/>
    <s v="ADRIANA LUCIA RAMIREZ "/>
    <n v="18"/>
    <s v="SAC"/>
    <x v="0"/>
    <x v="266"/>
    <m/>
    <m/>
    <s v="GESTIONADO"/>
  </r>
  <r>
    <d v="2022-03-31T00:00:00"/>
    <n v="1142762022"/>
    <x v="234"/>
    <s v="Pendiente en terminos"/>
    <x v="0"/>
    <x v="5"/>
    <s v="ALCALDIA LOCAL DE CHAPINERO"/>
    <s v="ESCRITO"/>
    <s v="DERECHO DE PETICION DE INTERES GENERAL"/>
    <x v="2"/>
    <x v="3"/>
    <e v="#N/A"/>
    <e v="#N/A"/>
    <s v="ADRIANA LUCIA RAMIREZ "/>
    <n v="18"/>
    <s v="SAC"/>
    <x v="0"/>
    <x v="266"/>
    <m/>
    <m/>
    <s v="GESTIONADO"/>
  </r>
  <r>
    <d v="2022-03-31T00:00:00"/>
    <n v="1152272022"/>
    <x v="234"/>
    <s v="Pendiente en terminos"/>
    <x v="0"/>
    <x v="5"/>
    <s v="ALCALDIA LOCAL DE CHAPINERO"/>
    <s v="ESCRITO"/>
    <s v="DERECHO DE PETICION DE INTERES GENERAL"/>
    <x v="2"/>
    <x v="3"/>
    <e v="#N/A"/>
    <e v="#N/A"/>
    <s v="ADRIANA LUCIA RAMIREZ "/>
    <n v="9"/>
    <s v="SAC"/>
    <x v="0"/>
    <x v="266"/>
    <m/>
    <m/>
    <s v="GESTIONADO"/>
  </r>
  <r>
    <d v="2022-03-31T00:00:00"/>
    <n v="1142232022"/>
    <x v="234"/>
    <s v="Pendiente en terminos"/>
    <x v="0"/>
    <x v="5"/>
    <s v="ALCALDIA LOCAL DE CHAPINERO"/>
    <s v="ESCRITO"/>
    <s v="DERECHO DE PETICION DE INTERES GENERAL"/>
    <x v="2"/>
    <x v="3"/>
    <e v="#N/A"/>
    <e v="#N/A"/>
    <s v="ADRIANA LUCIA RAMIREZ "/>
    <n v="18"/>
    <s v="SAC"/>
    <x v="0"/>
    <x v="266"/>
    <m/>
    <m/>
    <s v="GESTIONADO"/>
  </r>
  <r>
    <d v="2022-03-31T00:00:00"/>
    <n v="1140972022"/>
    <x v="234"/>
    <s v="Pendiente en terminos"/>
    <x v="0"/>
    <x v="5"/>
    <s v="ALCALDIA LOCAL DE CHAPINERO"/>
    <s v="ESCRITO"/>
    <s v="DERECHO DE PETICION DE INTERES GENERAL"/>
    <x v="2"/>
    <x v="3"/>
    <e v="#N/A"/>
    <e v="#N/A"/>
    <s v="ADRIANA LUCIA RAMIREZ "/>
    <n v="9"/>
    <s v="SAC"/>
    <x v="0"/>
    <x v="266"/>
    <m/>
    <m/>
    <s v="GESTIONADO"/>
  </r>
  <r>
    <d v="2022-03-31T00:00:00"/>
    <n v="1130112022"/>
    <x v="234"/>
    <s v="Pendiente en terminos"/>
    <x v="0"/>
    <x v="5"/>
    <s v="ALCALDIA LOCAL DE CHAPINERO"/>
    <s v="WEB"/>
    <s v="DERECHO DE PETICION DE INTERES GENERAL"/>
    <x v="2"/>
    <x v="3"/>
    <e v="#N/A"/>
    <e v="#N/A"/>
    <s v="ADRIANA LUCIA RAMIREZ "/>
    <n v="9"/>
    <s v="SAC"/>
    <x v="0"/>
    <x v="266"/>
    <m/>
    <m/>
    <s v="GESTIONADO"/>
  </r>
  <r>
    <d v="2022-03-31T00:00:00"/>
    <n v="1165192022"/>
    <x v="235"/>
    <s v="Pendiente en terminos"/>
    <x v="0"/>
    <x v="5"/>
    <s v="ALCALDIA LOCAL DE CHAPINERO"/>
    <s v="ESCRITO"/>
    <s v="DERECHO DE PETICION DE INTERES GENERAL"/>
    <x v="2"/>
    <x v="3"/>
    <e v="#N/A"/>
    <e v="#N/A"/>
    <s v="ADRIANA LUCIA RAMIREZ "/>
    <n v="17"/>
    <s v="SAC"/>
    <x v="0"/>
    <x v="266"/>
    <m/>
    <m/>
    <s v="GESTIONADO"/>
  </r>
  <r>
    <d v="2022-03-31T00:00:00"/>
    <n v="1165172022"/>
    <x v="235"/>
    <s v="Pendiente en terminos"/>
    <x v="0"/>
    <x v="5"/>
    <s v="ALCALDIA LOCAL DE CHAPINERO"/>
    <s v="ESCRITO"/>
    <s v="DERECHO DE PETICION DE INTERES GENERAL"/>
    <x v="2"/>
    <x v="3"/>
    <e v="#N/A"/>
    <e v="#N/A"/>
    <s v="ADRIANA LUCIA RAMIREZ "/>
    <n v="17"/>
    <s v="SAC"/>
    <x v="0"/>
    <x v="266"/>
    <m/>
    <m/>
    <s v="GESTIONADO"/>
  </r>
  <r>
    <d v="2022-03-31T00:00:00"/>
    <n v="1207312022"/>
    <x v="236"/>
    <s v="Pendiente en terminos"/>
    <x v="0"/>
    <x v="5"/>
    <s v="ALCALDIA LOCAL DE CHAPINERO"/>
    <s v="ESCRITO"/>
    <s v="DERECHO DE PETICION DE INTERES GENERAL"/>
    <x v="2"/>
    <x v="3"/>
    <e v="#N/A"/>
    <e v="#N/A"/>
    <s v="ADRIANA LUCIA RAMIREZ "/>
    <n v="15"/>
    <s v="SAC"/>
    <x v="0"/>
    <x v="266"/>
    <m/>
    <m/>
    <s v="GESTIONADO"/>
  </r>
  <r>
    <d v="2022-03-31T00:00:00"/>
    <n v="1199452022"/>
    <x v="236"/>
    <s v="Pendiente en terminos"/>
    <x v="0"/>
    <x v="5"/>
    <s v="ALCALDIA LOCAL DE CHAPINERO"/>
    <s v="ESCRITO"/>
    <s v="DERECHO DE PETICION DE INTERES GENERAL"/>
    <x v="2"/>
    <x v="3"/>
    <e v="#N/A"/>
    <e v="#N/A"/>
    <s v="ADRIANA LUCIA RAMIREZ "/>
    <n v="15"/>
    <s v="SAC"/>
    <x v="0"/>
    <x v="266"/>
    <m/>
    <m/>
    <s v="GESTIONADO"/>
  </r>
  <r>
    <d v="2022-03-31T00:00:00"/>
    <n v="1242952022"/>
    <x v="237"/>
    <s v="Pendiente en terminos"/>
    <x v="0"/>
    <x v="5"/>
    <s v="ALCALDIA LOCAL DE CHAPINERO"/>
    <s v="E-MAIL"/>
    <s v="DERECHO DE PETICION DE INTERES GENERAL"/>
    <x v="2"/>
    <x v="3"/>
    <e v="#N/A"/>
    <e v="#N/A"/>
    <s v="ADRIANA LUCIA RAMIREZ "/>
    <n v="5"/>
    <s v="SAC"/>
    <x v="0"/>
    <x v="266"/>
    <m/>
    <m/>
    <s v="GESTIONADO"/>
  </r>
  <r>
    <d v="2022-03-31T00:00:00"/>
    <n v="1245502022"/>
    <x v="238"/>
    <s v="Pendiente en terminos"/>
    <x v="0"/>
    <x v="5"/>
    <s v="ALCALDIA LOCAL DE CHAPINERO"/>
    <s v="E-MAIL"/>
    <s v="DERECHO DE PETICION DE INTERES GENERAL"/>
    <x v="2"/>
    <x v="3"/>
    <e v="#N/A"/>
    <e v="#N/A"/>
    <s v="ADRIANA LUCIA RAMIREZ "/>
    <n v="4"/>
    <s v="SAC"/>
    <x v="0"/>
    <x v="266"/>
    <m/>
    <m/>
    <s v="GESTIONADO"/>
  </r>
  <r>
    <d v="2022-03-31T00:00:00"/>
    <n v="1219702022"/>
    <x v="238"/>
    <s v="Pendiente en terminos"/>
    <x v="0"/>
    <x v="496"/>
    <s v="ALCALDIA LOCAL DE CHAPINERO"/>
    <s v="WEB"/>
    <s v="DERECHO DE PETICION DE INTERES GENERAL"/>
    <x v="5"/>
    <x v="82"/>
    <e v="#N/A"/>
    <s v="Se otorga informacion al Peticionario. Se Evidencia Acuse de "/>
    <s v="ADRIANA LUCIA RAMIREZ "/>
    <n v="28"/>
    <s v="SAC"/>
    <x v="0"/>
    <x v="36"/>
    <m/>
    <m/>
    <s v="GESTIONADO"/>
  </r>
  <r>
    <d v="2022-04-04T00:00:00"/>
    <n v="1313602022"/>
    <x v="239"/>
    <s v="Pendiente en terminos"/>
    <x v="0"/>
    <x v="497"/>
    <s v="ALCALDIA LOCAL DE CHAPINERO"/>
    <s v="ESCRITO"/>
    <s v="DERECHO DE PETICION DE INTERES GENERAL"/>
    <x v="5"/>
    <x v="82"/>
    <e v="#N/A"/>
    <s v="Sin validación "/>
    <s v="ADRIANA LUCIA RAMIREZ "/>
    <n v="25"/>
    <s v="SAC"/>
    <x v="0"/>
    <x v="36"/>
    <m/>
    <m/>
    <s v="GESTIONADO"/>
  </r>
  <r>
    <d v="2022-04-04T00:00:00"/>
    <n v="1299642022"/>
    <x v="239"/>
    <s v="Pendiente en terminos"/>
    <x v="0"/>
    <x v="498"/>
    <s v="ALCALDIA LOCAL DE CHAPINERO"/>
    <s v="WEB"/>
    <s v="DERECHO DE PETICION DE INTERES GENERAL"/>
    <x v="5"/>
    <x v="82"/>
    <e v="#N/A"/>
    <s v="Se otorga informacion al Peticionario. Se Evidencia Acuse de "/>
    <s v="ADRIANA LUCIA RAMIREZ "/>
    <n v="25"/>
    <s v="SAC"/>
    <x v="0"/>
    <x v="36"/>
    <m/>
    <m/>
    <s v="GESTIONADO"/>
  </r>
  <r>
    <d v="2022-04-04T00:00:00"/>
    <n v="1044902022"/>
    <x v="239"/>
    <s v="Pendiente en terminos"/>
    <x v="0"/>
    <x v="5"/>
    <s v="ALCALDIA LOCAL DE CHAPINERO"/>
    <s v="ESCRITO"/>
    <s v="DERECHO DE PETICION DE INTERES PARTICULAR"/>
    <x v="2"/>
    <x v="3"/>
    <e v="#N/A"/>
    <e v="#N/A"/>
    <s v="ADRIANA LUCIA RAMIREZ "/>
    <n v="16"/>
    <s v="SAC"/>
    <x v="0"/>
    <x v="266"/>
    <m/>
    <m/>
    <s v="GESTIONADO"/>
  </r>
  <r>
    <d v="2022-04-20T00:00:00"/>
    <n v="1333202022"/>
    <x v="239"/>
    <s v="Pendiente en terminos"/>
    <x v="0"/>
    <x v="499"/>
    <s v="ALCALDIA LOCAL DE CHAPINERO"/>
    <s v="WEB"/>
    <s v="DERECHO DE PETICION DE INTERES GENERAL"/>
    <x v="1"/>
    <x v="78"/>
    <e v="#N/A"/>
    <s v="La respuesta no cumple con el procedimiento del Gestor "/>
    <s v="ADRIANA LUCIA RAMIREZ "/>
    <n v="25"/>
    <s v="SAC"/>
    <x v="0"/>
    <x v="36"/>
    <m/>
    <m/>
    <s v="GESTIONADO"/>
  </r>
  <r>
    <d v="2022-04-20T00:00:00"/>
    <n v="1312642022"/>
    <x v="239"/>
    <s v="Pendiente en terminos"/>
    <x v="0"/>
    <x v="5"/>
    <s v="ALCALDIA LOCAL DE CHAPINERO"/>
    <s v="WEB"/>
    <s v="DERECHO DE PETICION DE INTERES GENERAL"/>
    <x v="2"/>
    <x v="3"/>
    <e v="#N/A"/>
    <e v="#N/A"/>
    <s v="ADRIANA LUCIA RAMIREZ "/>
    <n v="16"/>
    <s v="SAC"/>
    <x v="0"/>
    <x v="266"/>
    <m/>
    <m/>
    <s v="GESTIONADO"/>
  </r>
  <r>
    <d v="2022-04-20T00:00:00"/>
    <n v="1344212022"/>
    <x v="240"/>
    <s v="Pendiente en terminos"/>
    <x v="0"/>
    <x v="500"/>
    <s v="ALCALDIA LOCAL DE CHAPINERO"/>
    <s v="ESCRITO"/>
    <s v="DERECHO DE PETICION DE INTERES GENERAL"/>
    <x v="5"/>
    <x v="82"/>
    <e v="#N/A"/>
    <s v="Se otorga informacion al Peticionario. Se Evidencia Acuse de "/>
    <s v="ADRIANA LUCIA RAMIREZ "/>
    <n v="24"/>
    <s v="SAC"/>
    <x v="0"/>
    <x v="36"/>
    <m/>
    <m/>
    <s v="GESTIONADO"/>
  </r>
  <r>
    <d v="2022-04-20T00:00:00"/>
    <n v="1372982022"/>
    <x v="241"/>
    <s v="Pendiente en terminos"/>
    <x v="0"/>
    <x v="501"/>
    <s v="ALCALDIA LOCAL DE CHAPINERO"/>
    <s v="ESCRITO"/>
    <s v="DERECHO DE PETICION DE INTERES GENERAL"/>
    <x v="5"/>
    <x v="82"/>
    <e v="#N/A"/>
    <s v="Se otorga informacion al Peticionario. Se Evidencia Acuse de "/>
    <s v="ADRIANA LUCIA RAMIREZ "/>
    <n v="28"/>
    <s v="SAC"/>
    <x v="0"/>
    <x v="36"/>
    <m/>
    <m/>
    <s v="GESTIONADO"/>
  </r>
  <r>
    <d v="2022-04-20T00:00:00"/>
    <n v="1372962022"/>
    <x v="241"/>
    <s v="Pendiente en terminos"/>
    <x v="0"/>
    <x v="5"/>
    <s v="ALCALDIA LOCAL DE CHAPINERO"/>
    <s v="ESCRITO"/>
    <s v="DERECHO DE PETICION DE INTERES GENERAL"/>
    <x v="2"/>
    <x v="3"/>
    <e v="#N/A"/>
    <e v="#N/A"/>
    <s v="ADRIANA LUCIA RAMIREZ "/>
    <n v="8"/>
    <s v="SAC"/>
    <x v="0"/>
    <x v="266"/>
    <m/>
    <m/>
    <s v="GESTIONADO"/>
  </r>
  <r>
    <d v="2022-04-20T00:00:00"/>
    <n v="1353112022"/>
    <x v="241"/>
    <s v="Pendiente en terminos"/>
    <x v="0"/>
    <x v="502"/>
    <s v="ALCALDIA LOCAL DE CHAPINERO"/>
    <s v="WEB"/>
    <s v="QUEJA"/>
    <x v="5"/>
    <x v="82"/>
    <e v="#N/A"/>
    <s v="Se otorga informacion al Peticionario. Se Evidencia Acuse de "/>
    <s v="ADRIANA LUCIA RAMIREZ "/>
    <n v="23"/>
    <s v="SAC"/>
    <x v="0"/>
    <x v="36"/>
    <m/>
    <m/>
    <s v="GESTIONADO"/>
  </r>
  <r>
    <d v="2022-04-20T00:00:00"/>
    <n v="1193122022"/>
    <x v="242"/>
    <s v="Pendiente en terminos"/>
    <x v="0"/>
    <x v="503"/>
    <s v="ALCALDIA LOCAL DE CHAPINERO"/>
    <s v="WEB"/>
    <s v="DERECHO DE PETICION DE INTERES GENERAL"/>
    <x v="5"/>
    <x v="82"/>
    <e v="#N/A"/>
    <s v=""/>
    <s v="ADRIANA LUCIA RAMIREZ "/>
    <n v="30"/>
    <s v="SAC"/>
    <x v="0"/>
    <x v="36"/>
    <m/>
    <m/>
    <s v="GESTIONADO"/>
  </r>
  <r>
    <d v="2022-04-20T00:00:00"/>
    <n v="1450632022"/>
    <x v="243"/>
    <s v="Pendiente en terminos"/>
    <x v="0"/>
    <x v="5"/>
    <s v="ALCALDIA LOCAL DE CHAPINERO"/>
    <s v="WEB"/>
    <s v="DERECHO DE PETICION DE INTERES GENERAL"/>
    <x v="2"/>
    <x v="3"/>
    <e v="#N/A"/>
    <e v="#N/A"/>
    <s v="ADRIANA LUCIA RAMIREZ "/>
    <n v="10"/>
    <s v="SAC"/>
    <x v="0"/>
    <x v="266"/>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x v="0"/>
    <x v="277"/>
    <m/>
    <m/>
    <s v="GESTIONADO"/>
  </r>
  <r>
    <d v="2022-04-20T00:00:00"/>
    <n v="1155882022"/>
    <x v="243"/>
    <s v="Pendiente en terminos"/>
    <x v="0"/>
    <x v="505"/>
    <s v="ALCALDIA LOCAL DE CHAPINERO"/>
    <s v="WEB"/>
    <s v="DERECHO DE PETICION DE INTERES GENERAL"/>
    <x v="5"/>
    <x v="82"/>
    <e v="#N/A"/>
    <s v="Se otorga informacion al Peticionario. Se Evidencia Acuse de "/>
    <s v="ADRIANA LUCIA RAMIREZ "/>
    <n v="19"/>
    <s v="SAC"/>
    <x v="0"/>
    <x v="36"/>
    <m/>
    <m/>
    <s v="GESTIONADO"/>
  </r>
  <r>
    <d v="2022-04-20T00:00:00"/>
    <n v="1447562022"/>
    <x v="244"/>
    <s v="Pendiente en terminos"/>
    <x v="0"/>
    <x v="5"/>
    <s v="ALCALDIA LOCAL DE CHAPINERO"/>
    <s v="WEB"/>
    <s v="DERECHO DE PETICION DE INTERES PARTICULAR"/>
    <x v="2"/>
    <x v="3"/>
    <e v="#N/A"/>
    <e v="#N/A"/>
    <s v="ADRIANA LUCIA RAMIREZ "/>
    <n v="7"/>
    <s v="SAC"/>
    <x v="0"/>
    <x v="266"/>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x v="0"/>
    <x v="36"/>
    <m/>
    <m/>
    <s v="GESTIONADO"/>
  </r>
  <r>
    <d v="2022-04-28T00:00:00"/>
    <n v="1541172022"/>
    <x v="246"/>
    <s v="Pendiente en terminos"/>
    <x v="0"/>
    <x v="507"/>
    <s v="ALCALDIA LOCAL DE CHAPINERO"/>
    <s v="E-MAIL"/>
    <s v="DERECHO DE PETICION DE INTERES GENERAL"/>
    <x v="1"/>
    <x v="28"/>
    <e v="#N/A"/>
    <s v="La respuesta no cumple con el procedimiento del Gestor "/>
    <s v="ADRIANA LUCIA RAMIREZ "/>
    <n v="24"/>
    <s v="SAC"/>
    <x v="0"/>
    <x v="278"/>
    <m/>
    <m/>
    <s v="GESTIONADO"/>
  </r>
  <r>
    <d v="2022-04-28T00:00:00"/>
    <n v="1538192022"/>
    <x v="246"/>
    <s v="Pendiente en terminos"/>
    <x v="0"/>
    <x v="5"/>
    <s v="ALCALDIA LOCAL DE CHAPINERO"/>
    <s v="WEB"/>
    <s v="DERECHO DE PETICION DE INTERES GENERAL"/>
    <x v="2"/>
    <x v="3"/>
    <e v="#N/A"/>
    <e v="#N/A"/>
    <s v="ADRIANA LUCIA RAMIREZ "/>
    <n v="5"/>
    <s v="SAC"/>
    <x v="0"/>
    <x v="36"/>
    <m/>
    <m/>
    <s v="GESTIONADO"/>
  </r>
  <r>
    <d v="2022-04-28T00:00:00"/>
    <n v="1558932022"/>
    <x v="247"/>
    <s v="Pendiente en terminos"/>
    <x v="0"/>
    <x v="508"/>
    <s v="ALCALDIA LOCAL DE CHAPINERO"/>
    <s v="WEB"/>
    <s v="DERECHO DE PETICION DE INTERES GENERAL"/>
    <x v="1"/>
    <x v="67"/>
    <e v="#N/A"/>
    <s v="La respuesta no cumple con el procedimiento del Gestor "/>
    <s v="ADRIANA LUCIA RAMIREZ "/>
    <n v="13"/>
    <s v="SAC"/>
    <x v="0"/>
    <x v="279"/>
    <m/>
    <m/>
    <s v="GESTIONADO"/>
  </r>
  <r>
    <d v="2022-04-28T00:00:00"/>
    <n v="1558802022"/>
    <x v="248"/>
    <s v="Pendiente en terminos"/>
    <x v="0"/>
    <x v="509"/>
    <s v="ALCALDIA LOCAL DE CHAPINERO"/>
    <s v="E-MAIL"/>
    <s v="DERECHO DE PETICION DE INTERES GENERAL"/>
    <x v="1"/>
    <x v="34"/>
    <e v="#N/A"/>
    <s v="La respuesta no cumple con el procedimiento del Gestor "/>
    <s v="ADRIANA LUCIA RAMIREZ "/>
    <n v="22"/>
    <s v="SAC"/>
    <x v="0"/>
    <x v="280"/>
    <m/>
    <m/>
    <s v="GESTIONADO"/>
  </r>
  <r>
    <d v="2022-04-28T00:00:00"/>
    <n v="1614652022"/>
    <x v="249"/>
    <s v="Pendiente en terminos"/>
    <x v="0"/>
    <x v="510"/>
    <s v="ALCALDIA LOCAL DE CHAPINERO"/>
    <s v="E-MAIL"/>
    <s v="DERECHO DE PETICION DE INTERES GENERAL"/>
    <x v="1"/>
    <x v="67"/>
    <e v="#N/A"/>
    <s v="La respuesta no cumple con el procedimiento del Gestor "/>
    <s v="ADRIANA LUCIA RAMIREZ "/>
    <n v="21"/>
    <s v="SAC"/>
    <x v="0"/>
    <x v="36"/>
    <m/>
    <m/>
    <s v="GESTIONADO"/>
  </r>
  <r>
    <d v="2022-04-28T00:00:00"/>
    <n v="1596872022"/>
    <x v="249"/>
    <s v="Pendiente en terminos"/>
    <x v="0"/>
    <x v="511"/>
    <s v="ALCALDIA LOCAL DE CHAPINERO"/>
    <s v="WEB"/>
    <s v="DERECHO DE PETICION DE INTERES GENERAL"/>
    <x v="1"/>
    <x v="78"/>
    <e v="#N/A"/>
    <s v="La respuesta no cumple con el procedimiento del Gestor "/>
    <s v="ADRIANA LUCIA RAMIREZ "/>
    <n v="16"/>
    <s v="SAC"/>
    <x v="0"/>
    <x v="36"/>
    <m/>
    <m/>
    <s v="GESTIONADO"/>
  </r>
  <r>
    <d v="2022-05-10T00:00:00"/>
    <n v="1633442022"/>
    <x v="250"/>
    <s v="Pendiente en terminos"/>
    <x v="0"/>
    <x v="512"/>
    <s v="ALCALDIA LOCAL DE CHAPINERO"/>
    <s v="WEB"/>
    <s v="DERECHO DE PETICION DE INTERES GENERAL"/>
    <x v="1"/>
    <x v="74"/>
    <e v="#N/A"/>
    <s v="La respuesta no cumple con el procedimiento del Gestor "/>
    <s v="ADRIANA LUCIA RAMIREZ "/>
    <n v="15"/>
    <s v="SAC"/>
    <x v="0"/>
    <x v="281"/>
    <m/>
    <m/>
    <s v="GESTIONADO"/>
  </r>
  <r>
    <d v="2022-05-10T00:00:00"/>
    <n v="1625132022"/>
    <x v="250"/>
    <s v="Pendiente en terminos"/>
    <x v="0"/>
    <x v="513"/>
    <s v="ALCALDIA LOCAL DE CHAPINERO"/>
    <s v="E-MAIL"/>
    <s v="RECLAMO"/>
    <x v="1"/>
    <x v="28"/>
    <e v="#N/A"/>
    <s v="La respuesta no cumple con el procedimiento del Gestor "/>
    <s v="ADRIANA LUCIA RAMIREZ "/>
    <n v="20"/>
    <s v="SAC"/>
    <x v="0"/>
    <x v="282"/>
    <m/>
    <m/>
    <s v="GESTIONADO"/>
  </r>
  <r>
    <d v="2022-05-10T00:00:00"/>
    <n v="1659772022"/>
    <x v="251"/>
    <s v="Pendiente en terminos"/>
    <x v="0"/>
    <x v="514"/>
    <s v="ALCALDIA LOCAL DE CHAPINERO"/>
    <s v="ESCRITO"/>
    <s v="DERECHO DE PETICION DE INTERES GENERAL"/>
    <x v="1"/>
    <x v="79"/>
    <e v="#N/A"/>
    <s v="Sin respuesta al peticionario"/>
    <s v="ADRIANA LUCIA RAMIREZ "/>
    <n v="13"/>
    <s v="SAC"/>
    <x v="0"/>
    <x v="36"/>
    <m/>
    <m/>
    <s v="GESTIONADO"/>
  </r>
  <r>
    <d v="2022-05-10T00:00:00"/>
    <n v="1658042022"/>
    <x v="251"/>
    <s v="Pendiente en terminos"/>
    <x v="0"/>
    <x v="515"/>
    <s v="ALCALDIA LOCAL DE CHAPINERO"/>
    <s v="WEB"/>
    <s v="SUGERENCIA"/>
    <x v="1"/>
    <x v="81"/>
    <e v="#N/A"/>
    <s v="La respuesta no cumple con el procedimiento del Gestor "/>
    <s v="ADRIANA LUCIA RAMIREZ "/>
    <n v="13"/>
    <s v="SAC"/>
    <x v="0"/>
    <x v="36"/>
    <m/>
    <m/>
    <s v="GESTIONADO"/>
  </r>
  <r>
    <d v="2022-05-10T00:00:00"/>
    <n v="1656242022"/>
    <x v="251"/>
    <s v="Pendiente en terminos"/>
    <x v="0"/>
    <x v="516"/>
    <s v="ALCALDIA LOCAL DE CHAPINERO"/>
    <s v="ESCRITO"/>
    <s v="DERECHO DE PETICION DE INTERES GENERAL"/>
    <x v="0"/>
    <x v="4"/>
    <e v="#N/A"/>
    <s v="Sin respuesta al peticionario"/>
    <s v="ADRIANA LUCIA RAMIREZ "/>
    <n v="18"/>
    <s v="SAC"/>
    <x v="0"/>
    <x v="283"/>
    <m/>
    <m/>
    <s v="GESTIONADO"/>
  </r>
  <r>
    <d v="2022-05-10T00:00:00"/>
    <n v="1687692022"/>
    <x v="252"/>
    <s v="Pendiente en terminos"/>
    <x v="0"/>
    <x v="517"/>
    <s v="ALCALDIA LOCAL DE CHAPINERO"/>
    <s v="WEB"/>
    <s v="DERECHO DE PETICION DE INTERES PARTICULAR"/>
    <x v="1"/>
    <x v="67"/>
    <e v="#N/A"/>
    <s v="La respuesta no cumple con el procedimiento del Gestor "/>
    <s v="ADRIANA LUCIA RAMIREZ "/>
    <n v="12"/>
    <s v="SAC"/>
    <x v="0"/>
    <x v="36"/>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x v="0"/>
    <x v="36"/>
    <m/>
    <m/>
    <s v="GESTIONADO"/>
  </r>
  <r>
    <d v="2022-05-10T00:00:00"/>
    <n v="1677332022"/>
    <x v="252"/>
    <s v="Pendiente en terminos"/>
    <x v="0"/>
    <x v="519"/>
    <s v="ALCALDIA LOCAL DE CHAPINERO"/>
    <s v="WEB"/>
    <s v="DERECHO DE PETICION DE INTERES GENERAL"/>
    <x v="5"/>
    <x v="82"/>
    <e v="#N/A"/>
    <s v="Se otorga informacion al Peticionario. Se Evidencia Acuse de "/>
    <s v="ADRIANA LUCIA RAMIREZ "/>
    <n v="17"/>
    <s v="SAC"/>
    <x v="0"/>
    <x v="36"/>
    <m/>
    <m/>
    <s v="GESTIONADO"/>
  </r>
  <r>
    <d v="2022-05-10T00:00:00"/>
    <n v="1695272022"/>
    <x v="253"/>
    <s v="Pendiente en terminos"/>
    <x v="0"/>
    <x v="520"/>
    <s v="ALCALDIA LOCAL DE CHAPINERO"/>
    <s v="WEB"/>
    <s v="DERECHO DE PETICION DE INTERES PARTICULAR"/>
    <x v="1"/>
    <x v="81"/>
    <e v="#N/A"/>
    <s v="La respuesta no cumple con el procedimiento del Gestor "/>
    <s v="ADRIANA LUCIA RAMIREZ "/>
    <n v="11"/>
    <s v="SAC"/>
    <x v="0"/>
    <x v="36"/>
    <m/>
    <m/>
    <s v="GESTIONADO"/>
  </r>
  <r>
    <d v="2022-05-10T00:00:00"/>
    <n v="1718542022"/>
    <x v="254"/>
    <s v="Pendiente en terminos"/>
    <x v="0"/>
    <x v="521"/>
    <s v="ALCALDIA LOCAL DE CHAPINERO"/>
    <s v="ESCRITO"/>
    <s v="DERECHO DE PETICION DE INTERES GENERAL"/>
    <x v="1"/>
    <x v="81"/>
    <e v="#N/A"/>
    <s v="La respuesta no cumple con el procedimiento del Gestor "/>
    <s v="ADRIANA LUCIA RAMIREZ "/>
    <n v="10"/>
    <s v="SAC"/>
    <x v="0"/>
    <x v="36"/>
    <m/>
    <m/>
    <s v="GESTIONADO"/>
  </r>
  <r>
    <d v="2022-05-10T00:00:00"/>
    <n v="1531382022"/>
    <x v="254"/>
    <s v="Pendiente en terminos"/>
    <x v="0"/>
    <x v="522"/>
    <s v="ALCALDIA LOCAL DE CHAPINERO"/>
    <s v="ESCRITO"/>
    <s v="DERECHO DE PETICION DE INTERES GENERAL"/>
    <x v="0"/>
    <x v="77"/>
    <e v="#N/A"/>
    <s v="Sin respuesta al peticionario"/>
    <s v="ADRIANA LUCIA RAMIREZ "/>
    <n v="15"/>
    <s v="SAC"/>
    <x v="0"/>
    <x v="36"/>
    <m/>
    <m/>
    <s v="GESTIONADO"/>
  </r>
  <r>
    <d v="2022-05-10T00:00:00"/>
    <n v="1767832022"/>
    <x v="255"/>
    <s v="Pendiente en terminos"/>
    <x v="0"/>
    <x v="523"/>
    <s v="ALCALDIA LOCAL DE CHAPINERO"/>
    <s v="WEB"/>
    <s v="DERECHO DE PETICION DE INTERES PARTICULAR"/>
    <x v="1"/>
    <x v="78"/>
    <e v="#N/A"/>
    <s v="La respuesta no cumple con el procedimiento del Gestor "/>
    <s v="ADRIANA LUCIA RAMIREZ "/>
    <n v="23"/>
    <s v="SAC"/>
    <x v="0"/>
    <x v="284"/>
    <m/>
    <m/>
    <s v="GESTIONADO"/>
  </r>
  <r>
    <d v="2022-05-10T00:00:00"/>
    <n v="1765062022"/>
    <x v="255"/>
    <s v="Pendiente en terminos"/>
    <x v="0"/>
    <x v="524"/>
    <s v="ALCALDIA LOCAL DE CHAPINERO"/>
    <s v="ESCRITO"/>
    <s v="DERECHO DE PETICION DE INTERES GENERAL"/>
    <x v="2"/>
    <x v="3"/>
    <e v="#N/A"/>
    <e v="#N/A"/>
    <s v="ADRIANA LUCIA RAMIREZ "/>
    <n v="13"/>
    <s v="SAC"/>
    <x v="0"/>
    <x v="279"/>
    <m/>
    <m/>
    <s v="GESTIONADO"/>
  </r>
  <r>
    <d v="2022-05-10T00:00:00"/>
    <n v="909492022"/>
    <x v="255"/>
    <s v="Pendiente en terminos"/>
    <x v="0"/>
    <x v="525"/>
    <s v="ALCALDIA LOCAL DE CHAPINERO"/>
    <s v="WEB"/>
    <s v="CONSULTA"/>
    <x v="1"/>
    <x v="62"/>
    <e v="#N/A"/>
    <s v="Sin respuesta al peticionario"/>
    <s v="ADRIANA LUCIA RAMIREZ "/>
    <n v="13"/>
    <s v="SAC"/>
    <x v="0"/>
    <x v="285"/>
    <m/>
    <m/>
    <s v="GESTIONADO"/>
  </r>
  <r>
    <d v="2022-05-10T00:00:00"/>
    <n v="1793782022"/>
    <x v="256"/>
    <s v="Pendiente en terminos"/>
    <x v="0"/>
    <x v="526"/>
    <s v="ALCALDIA LOCAL DE CHAPINERO"/>
    <s v="WEB"/>
    <s v="QUEJA"/>
    <x v="1"/>
    <x v="81"/>
    <e v="#N/A"/>
    <s v="La respuesta no cumple con el procedimiento del Gestor "/>
    <s v="ADRIANA LUCIA RAMIREZ "/>
    <n v="7"/>
    <s v="SAC"/>
    <x v="0"/>
    <x v="36"/>
    <m/>
    <m/>
    <s v="GESTIONADO"/>
  </r>
  <r>
    <d v="2022-05-10T00:00:00"/>
    <n v="1775242022"/>
    <x v="256"/>
    <s v="Pendiente en terminos"/>
    <x v="0"/>
    <x v="527"/>
    <s v="ALCALDIA LOCAL DE CHAPINERO"/>
    <s v="ESCRITO"/>
    <s v="DERECHO DE PETICION DE INTERES GENERAL"/>
    <x v="3"/>
    <x v="25"/>
    <e v="#N/A"/>
    <s v="La respuesta no cumple con el procedimiento del Gestor "/>
    <s v="ADRIANA LUCIA RAMIREZ "/>
    <n v="12"/>
    <s v="SAC"/>
    <x v="0"/>
    <x v="286"/>
    <m/>
    <m/>
    <s v="GESTIONADO"/>
  </r>
  <r>
    <d v="2022-05-10T00:00:00"/>
    <n v="1804032022"/>
    <x v="257"/>
    <s v="Pendiente en terminos"/>
    <x v="0"/>
    <x v="528"/>
    <s v="ALCALDIA LOCAL DE CHAPINERO"/>
    <s v="E-MAIL"/>
    <s v="DERECHO DE PETICION DE INTERES GENERAL"/>
    <x v="1"/>
    <x v="81"/>
    <e v="#N/A"/>
    <s v="Sin respuesta al peticionario"/>
    <s v="ADRIANA LUCIA RAMIREZ "/>
    <n v="21"/>
    <s v="SAC"/>
    <x v="0"/>
    <x v="36"/>
    <m/>
    <m/>
    <s v="GESTIONADO"/>
  </r>
  <r>
    <d v="2022-05-10T00:00:00"/>
    <n v="1803252022"/>
    <x v="257"/>
    <s v="Pendiente en terminos"/>
    <x v="0"/>
    <x v="529"/>
    <s v="ALCALDIA LOCAL DE CHAPINERO"/>
    <s v="ESCRITO"/>
    <s v="DERECHO DE PETICION DE INTERES GENERAL"/>
    <x v="1"/>
    <x v="84"/>
    <e v="#N/A"/>
    <s v="La respuesta no cumple con el procedimiento del Gestor "/>
    <s v="ADRIANA LUCIA RAMIREZ "/>
    <n v="6"/>
    <s v="SAC"/>
    <x v="0"/>
    <x v="36"/>
    <m/>
    <m/>
    <s v="GESTIONADO"/>
  </r>
  <r>
    <d v="2022-05-10T00:00:00"/>
    <n v="1798452022"/>
    <x v="257"/>
    <s v="Pendiente en terminos"/>
    <x v="0"/>
    <x v="530"/>
    <s v="ALCALDIA LOCAL DE CHAPINERO"/>
    <s v="ESCRITO"/>
    <s v="DERECHO DE PETICION DE INTERES GENERAL"/>
    <x v="5"/>
    <x v="82"/>
    <e v="#N/A"/>
    <s v="Se otorga informacion al Peticionario. Se Evidencia Acuse de "/>
    <s v="SDQS ALCALDIA CHAPINERO "/>
    <n v="21"/>
    <s v="SAC"/>
    <x v="0"/>
    <x v="36"/>
    <m/>
    <m/>
    <s v="GESTIONADO"/>
  </r>
  <r>
    <d v="2022-05-10T00:00:00"/>
    <n v="1798142022"/>
    <x v="257"/>
    <s v="Pendiente en terminos"/>
    <x v="0"/>
    <x v="531"/>
    <s v="ALCALDIA LOCAL DE CHAPINERO"/>
    <s v="ESCRITO"/>
    <s v="DERECHO DE PETICION DE INTERES GENERAL"/>
    <x v="1"/>
    <x v="85"/>
    <e v="#N/A"/>
    <s v="Sin respuesta al peticionario"/>
    <s v="ADRIANA LUCIA RAMIREZ "/>
    <n v="11"/>
    <s v="SAC"/>
    <x v="0"/>
    <x v="287"/>
    <m/>
    <m/>
    <s v="GESTIONADO"/>
  </r>
  <r>
    <d v="2022-05-10T00:00:00"/>
    <n v="1791872022"/>
    <x v="257"/>
    <s v="Pendiente en terminos"/>
    <x v="0"/>
    <x v="532"/>
    <s v="ALCALDIA LOCAL DE CHAPINERO"/>
    <s v="WEB"/>
    <s v="DERECHO DE PETICION DE INTERES GENERAL"/>
    <x v="1"/>
    <x v="78"/>
    <e v="#N/A"/>
    <s v="La respuesta no cumple con el procedimiento del Gestor "/>
    <s v="ADRIANA LUCIA RAMIREZ "/>
    <n v="21"/>
    <s v="SAC"/>
    <x v="0"/>
    <x v="36"/>
    <m/>
    <m/>
    <s v="GESTIONADO"/>
  </r>
  <r>
    <d v="2022-05-10T00:00:00"/>
    <n v="1822612022"/>
    <x v="258"/>
    <s v="Pendiente en terminos"/>
    <x v="0"/>
    <x v="533"/>
    <s v="ALCALDIA LOCAL DE CHAPINERO"/>
    <s v="E-MAIL"/>
    <s v="DERECHO DE PETICION DE INTERES PARTICULAR"/>
    <x v="5"/>
    <x v="82"/>
    <e v="#N/A"/>
    <s v="Se otorga informacion al Peticionario. Se Evidencia Acuse de "/>
    <s v="SDQS ALCALDIA CHAPINERO "/>
    <n v="20"/>
    <s v="SAC"/>
    <x v="0"/>
    <x v="36"/>
    <m/>
    <m/>
    <s v="GESTIONADO"/>
  </r>
  <r>
    <d v="2022-05-18T00:00:00"/>
    <n v="1821252022"/>
    <x v="258"/>
    <s v="Pendiente en terminos"/>
    <x v="0"/>
    <x v="534"/>
    <s v="ALCALDIA LOCAL DE CHAPINERO"/>
    <s v="E-MAIL"/>
    <s v="DERECHO DE PETICION DE INTERES GENERAL"/>
    <x v="5"/>
    <x v="82"/>
    <e v="#N/A"/>
    <s v="Se otorga informacion al Peticionario. Se Evidencia Acuse de "/>
    <s v="SDQS ALCALDIA CHAPINERO "/>
    <n v="20"/>
    <s v="SAC"/>
    <x v="0"/>
    <x v="36"/>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x v="0"/>
    <x v="36"/>
    <m/>
    <m/>
    <s v="GESTIONADO"/>
  </r>
  <r>
    <d v="2022-05-18T00:00:00"/>
    <n v="1849512022"/>
    <x v="259"/>
    <s v="Pendiente en terminos"/>
    <x v="0"/>
    <x v="536"/>
    <s v="ALCALDIA LOCAL DE CHAPINERO"/>
    <s v="ESCRITO"/>
    <s v="DERECHO DE PETICION DE INTERES GENERAL"/>
    <x v="5"/>
    <x v="82"/>
    <e v="#N/A"/>
    <s v="Se otorga informacion al Peticionario. Se Evidencia Acuse de "/>
    <s v="SDQS ALCALDIA CHAPINERO "/>
    <n v="19"/>
    <s v="SAC"/>
    <x v="0"/>
    <x v="36"/>
    <m/>
    <m/>
    <s v="GESTIONADO"/>
  </r>
  <r>
    <d v="2022-05-18T00:00:00"/>
    <n v="1828142022"/>
    <x v="259"/>
    <s v="Pendiente en terminos"/>
    <x v="0"/>
    <x v="537"/>
    <s v="ALCALDIA LOCAL DE CHAPINERO"/>
    <s v="E-MAIL"/>
    <s v="RECLAMO"/>
    <x v="1"/>
    <x v="78"/>
    <e v="#N/A"/>
    <s v="La respuesta no cumple con el procedimiento del Gestor "/>
    <s v="ADRIANA LUCIA RAMIREZ "/>
    <n v="9"/>
    <s v="SAC"/>
    <x v="0"/>
    <x v="288"/>
    <m/>
    <m/>
    <s v="GESTIONADO"/>
  </r>
  <r>
    <d v="2022-05-18T00:00:00"/>
    <n v="1870472022"/>
    <x v="260"/>
    <s v="Pendiente vencidos"/>
    <x v="0"/>
    <x v="538"/>
    <s v="ALCALDIA LOCAL DE CHAPINERO"/>
    <s v="WEB"/>
    <s v="DERECHO DE PETICION DE INTERES PARTICULAR"/>
    <x v="0"/>
    <x v="73"/>
    <e v="#N/A"/>
    <s v="Sin respuesta al peticionario"/>
    <s v="ADRIANA LUCIA RAMIREZ "/>
    <n v="38"/>
    <s v="SAC"/>
    <x v="0"/>
    <x v="36"/>
    <m/>
    <m/>
    <s v="GESTIONADO"/>
  </r>
  <r>
    <d v="2022-06-08T00:00:00"/>
    <n v="1862362022"/>
    <x v="260"/>
    <s v="Pendiente en terminos"/>
    <x v="0"/>
    <x v="539"/>
    <s v="ALCALDIA LOCAL DE CHAPINERO"/>
    <s v="E-MAIL"/>
    <s v="DERECHO DE PETICION DE INTERES PARTICULAR"/>
    <x v="0"/>
    <x v="42"/>
    <e v="#N/A"/>
    <s v="Pendiente de acuse de recibido CDI"/>
    <s v="ADRIANA LUCIA RAMIREZ "/>
    <n v="18"/>
    <s v="SAC"/>
    <x v="0"/>
    <x v="36"/>
    <m/>
    <m/>
    <s v="GESTIONADO"/>
  </r>
  <r>
    <d v="2022-05-24T00:00:00"/>
    <n v="1879432022"/>
    <x v="261"/>
    <s v="Pendiente en terminos"/>
    <x v="0"/>
    <x v="540"/>
    <s v="ALCALDIA LOCAL DE CHAPINERO"/>
    <s v="WEB"/>
    <s v="DENUNCIA POR ACTOS DE CORRUPCION"/>
    <x v="1"/>
    <x v="67"/>
    <e v="#N/A"/>
    <s v="La respuesta no cumple con el procedimiento del Gestor "/>
    <s v="ADRIANA LUCIA RAMIREZ "/>
    <n v="7"/>
    <s v="SAC"/>
    <x v="0"/>
    <x v="289"/>
    <m/>
    <m/>
    <s v="GESTIONADO"/>
  </r>
  <r>
    <d v="2022-05-24T00:00:00"/>
    <n v="1870772022"/>
    <x v="262"/>
    <s v="Pendiente en terminos"/>
    <x v="0"/>
    <x v="541"/>
    <s v="ALCALDIA LOCAL DE CHAPINERO"/>
    <s v="WEB"/>
    <s v="DERECHO DE PETICION DE INTERES GENERAL"/>
    <x v="1"/>
    <x v="81"/>
    <e v="#N/A"/>
    <s v="La respuesta no cumple con el procedimiento del Gestor "/>
    <s v="ADRIANA LUCIA RAMIREZ "/>
    <n v="6"/>
    <s v="SAC"/>
    <x v="0"/>
    <x v="290"/>
    <m/>
    <m/>
    <s v="GESTIONADO"/>
  </r>
  <r>
    <d v="2022-05-24T00:00:00"/>
    <n v="1870182022"/>
    <x v="262"/>
    <s v="Pendiente vencidos"/>
    <x v="0"/>
    <x v="542"/>
    <s v="ALCALDIA LOCAL DE CHAPINERO"/>
    <s v="WEB"/>
    <s v="DERECHO DE PETICION DE INTERES PARTICULAR"/>
    <x v="5"/>
    <x v="82"/>
    <e v="#N/A"/>
    <s v="Se otorga informacion al Peticionario. Se Evidencia Acuse de "/>
    <s v="ADRIANA LUCIA RAMIREZ "/>
    <n v="36"/>
    <s v="SAC"/>
    <x v="0"/>
    <x v="36"/>
    <m/>
    <m/>
    <s v="GESTIONADO"/>
  </r>
  <r>
    <d v="2022-05-24T00:00:00"/>
    <n v="1916142022"/>
    <x v="263"/>
    <s v="Pendiente en terminos"/>
    <x v="0"/>
    <x v="543"/>
    <s v="ALCALDIA LOCAL DE CHAPINERO"/>
    <s v="E-MAIL"/>
    <s v="RECLAMO"/>
    <x v="1"/>
    <x v="78"/>
    <e v="#N/A"/>
    <s v="Sin respuesta al peticionario"/>
    <s v="ADRIANA LUCIA RAMIREZ "/>
    <n v="15"/>
    <s v="SAC"/>
    <x v="0"/>
    <x v="36"/>
    <m/>
    <m/>
    <s v="GESTIONADO"/>
  </r>
  <r>
    <d v="2022-05-24T00:00:00"/>
    <n v="1911952022"/>
    <x v="263"/>
    <s v="Pendiente vencidos"/>
    <x v="0"/>
    <x v="544"/>
    <s v="ALCALDIA LOCAL DE CHAPINERO"/>
    <s v="ESCRITO"/>
    <s v="DERECHO DE PETICION DE INTERES GENERAL"/>
    <x v="3"/>
    <x v="19"/>
    <e v="#N/A"/>
    <s v="La respuesta no cumple con el procedimiento del Gestor "/>
    <s v="ADRIANA LUCIA RAMIREZ "/>
    <n v="35"/>
    <s v="SAC"/>
    <x v="0"/>
    <x v="36"/>
    <m/>
    <m/>
    <s v="GESTIONADO"/>
  </r>
  <r>
    <d v="2022-05-24T00:00:00"/>
    <n v="1908432022"/>
    <x v="263"/>
    <s v="Pendiente en terminos"/>
    <x v="0"/>
    <x v="545"/>
    <s v="ALCALDIA LOCAL DE CHAPINERO"/>
    <s v="WEB"/>
    <s v="DERECHO DE PETICION DE INTERES GENERAL"/>
    <x v="1"/>
    <x v="81"/>
    <e v="#N/A"/>
    <s v="Sin respuesta al peticionario"/>
    <s v="ADRIANA LUCIA RAMIREZ "/>
    <n v="5"/>
    <s v="SAC"/>
    <x v="0"/>
    <x v="291"/>
    <m/>
    <m/>
    <s v="GESTIONADO"/>
  </r>
  <r>
    <d v="2022-05-24T00:00:00"/>
    <n v="1947992022"/>
    <x v="264"/>
    <s v="Pendiente en terminos"/>
    <x v="0"/>
    <x v="546"/>
    <s v="ALCALDIA LOCAL DE CHAPINERO"/>
    <s v="E-MAIL"/>
    <s v="DERECHO DE PETICION DE INTERES GENERAL"/>
    <x v="1"/>
    <x v="67"/>
    <e v="#N/A"/>
    <s v="Sin respuesta al peticionario"/>
    <s v="SDQS ALCALDIA CHAPINERO "/>
    <n v="14"/>
    <s v="SAC"/>
    <x v="0"/>
    <x v="36"/>
    <m/>
    <m/>
    <s v="GESTIONADO"/>
  </r>
  <r>
    <d v="2022-05-24T00:00:00"/>
    <n v="1694912022"/>
    <x v="264"/>
    <s v="Pendiente en terminos"/>
    <x v="0"/>
    <x v="547"/>
    <s v="ALCALDIA LOCAL DE CHAPINERO"/>
    <s v="WEB"/>
    <s v="SOLICITUD DE ACCESO A LA INFORMACION"/>
    <x v="3"/>
    <x v="17"/>
    <e v="#N/A"/>
    <s v="Sin respuesta al peticionario"/>
    <s v="SDQS ALCALDIA CHAPINERO "/>
    <n v="14"/>
    <s v="SAC"/>
    <x v="0"/>
    <x v="292"/>
    <m/>
    <m/>
    <s v="GESTIONADO"/>
  </r>
  <r>
    <d v="2022-05-24T00:00:00"/>
    <n v="2016612022"/>
    <x v="265"/>
    <s v="Pendiente en terminos"/>
    <x v="0"/>
    <x v="548"/>
    <s v="ALCALDIA LOCAL DE CHAPINERO"/>
    <s v="PRESENCIAL"/>
    <s v="DERECHO DE PETICION DE INTERES GENERAL"/>
    <x v="1"/>
    <x v="28"/>
    <e v="#N/A"/>
    <s v="Sin respuesta al peticionario"/>
    <s v="ADRIANA LUCIA RAMIREZ "/>
    <n v="12"/>
    <s v="SAC"/>
    <x v="0"/>
    <x v="36"/>
    <m/>
    <m/>
    <s v="GESTIONADO"/>
  </r>
  <r>
    <d v="2022-05-24T00:00:00"/>
    <n v="1447402022"/>
    <x v="265"/>
    <s v="Pendiente en terminos"/>
    <x v="0"/>
    <x v="549"/>
    <s v="ALCALDIA LOCAL DE CHAPINERO"/>
    <s v="E-MAIL"/>
    <s v="DERECHO DE PETICION DE INTERES GENERAL"/>
    <x v="1"/>
    <x v="78"/>
    <e v="#N/A"/>
    <s v="Sin respuesta al peticionario"/>
    <s v="ADRIANA LUCIA RAMIREZ "/>
    <n v="12"/>
    <s v="SAC"/>
    <x v="0"/>
    <x v="36"/>
    <m/>
    <m/>
    <s v="GESTIONADO"/>
  </r>
  <r>
    <d v="2022-05-24T00:00:00"/>
    <n v="2030082022"/>
    <x v="266"/>
    <s v="Pendiente en terminos"/>
    <x v="0"/>
    <x v="550"/>
    <s v="ALCALDIA LOCAL DE CHAPINERO"/>
    <s v="WEB"/>
    <s v="RECLAMO"/>
    <x v="0"/>
    <x v="86"/>
    <e v="#N/A"/>
    <s v="Sin respuesta al peticionario"/>
    <s v="SDQS ALCALDIA CHAPINERO "/>
    <n v="11"/>
    <s v="SAC"/>
    <x v="0"/>
    <x v="36"/>
    <m/>
    <m/>
    <s v="GESTIONADO"/>
  </r>
  <r>
    <d v="2022-05-24T00:00:00"/>
    <n v="2026972022"/>
    <x v="266"/>
    <s v="Pendiente en terminos"/>
    <x v="0"/>
    <x v="551"/>
    <s v="ALCALDIA LOCAL DE CHAPINERO"/>
    <s v="ESCRITO"/>
    <s v="DERECHO DE PETICION DE INTERES GENERAL"/>
    <x v="1"/>
    <x v="87"/>
    <e v="#N/A"/>
    <s v="Sin respuesta al peticionario"/>
    <s v="SDQS ALCALDIA CHAPINERO "/>
    <n v="11"/>
    <s v="SAC"/>
    <x v="0"/>
    <x v="36"/>
    <m/>
    <m/>
    <s v="GESTIONADO"/>
  </r>
  <r>
    <d v="2022-05-24T00:00:00"/>
    <n v="1920952022"/>
    <x v="266"/>
    <s v="Pendiente en terminos"/>
    <x v="0"/>
    <x v="552"/>
    <s v="ALCALDIA LOCAL DE CHAPINERO"/>
    <s v="WEB"/>
    <s v="DERECHO DE PETICION DE INTERES GENERAL"/>
    <x v="1"/>
    <x v="78"/>
    <e v="#N/A"/>
    <s v="Sin respuesta al peticionario"/>
    <s v="ADRIANA LUCIA RAMIREZ "/>
    <n v="11"/>
    <s v="SAC"/>
    <x v="0"/>
    <x v="36"/>
    <m/>
    <m/>
    <s v="GESTIONADO"/>
  </r>
  <r>
    <d v="2022-05-31T00:00:00"/>
    <n v="2053912022"/>
    <x v="267"/>
    <s v="Pendiente en terminos"/>
    <x v="0"/>
    <x v="553"/>
    <s v="ALCALDIA LOCAL DE CHAPINERO"/>
    <s v="WEB"/>
    <s v="RECLAMO"/>
    <x v="1"/>
    <x v="81"/>
    <e v="#N/A"/>
    <s v="La respuesta no cumple con el procedimiento del Gestor "/>
    <s v="ADRIANA LUCIA RAMIREZ "/>
    <n v="10"/>
    <s v="SAC"/>
    <x v="0"/>
    <x v="36"/>
    <m/>
    <m/>
    <s v="GESTIONADO"/>
  </r>
  <r>
    <d v="2022-05-31T00:00:00"/>
    <n v="2049582022"/>
    <x v="267"/>
    <s v="Pendiente en terminos"/>
    <x v="0"/>
    <x v="554"/>
    <s v="ALCALDIA LOCAL DE CHAPINERO"/>
    <s v="REDES SOCIALES"/>
    <s v="DERECHO DE PETICION DE INTERES GENERAL"/>
    <x v="1"/>
    <x v="81"/>
    <e v="#N/A"/>
    <s v="La respuesta no cumple con el procedimiento del Gestor "/>
    <s v="SDQS ALCALDIA CHAPINERO "/>
    <n v="10"/>
    <s v="SAC"/>
    <x v="0"/>
    <x v="36"/>
    <m/>
    <m/>
    <s v="GESTIONADO"/>
  </r>
  <r>
    <d v="2022-05-31T00:00:00"/>
    <n v="2045042022"/>
    <x v="267"/>
    <s v="Pendiente en terminos"/>
    <x v="0"/>
    <x v="555"/>
    <s v="ALCALDIA LOCAL DE CHAPINERO"/>
    <s v="ESCRITO"/>
    <s v="DERECHO DE PETICION DE INTERES GENERAL"/>
    <x v="1"/>
    <x v="78"/>
    <e v="#N/A"/>
    <s v="Sin respuesta al peticionario"/>
    <s v="SDQS ALCALDIA CHAPINERO "/>
    <n v="10"/>
    <s v="SAC"/>
    <x v="0"/>
    <x v="36"/>
    <m/>
    <m/>
    <s v="GESTIONADO"/>
  </r>
  <r>
    <d v="2022-07-14T00:00:00"/>
    <n v="2000402022"/>
    <x v="267"/>
    <s v="Pendiente vencidos"/>
    <x v="0"/>
    <x v="556"/>
    <s v="ALCALDIA LOCAL DE CHAPINERO"/>
    <s v="WEB"/>
    <s v="DERECHO DE PETICION DE INTERES GENERAL"/>
    <x v="1"/>
    <x v="85"/>
    <e v="#N/A"/>
    <s v="Sin respuesta al peticionario"/>
    <s v="ADRIANA LUCIA RAMIREZ "/>
    <n v="30"/>
    <s v="SAC"/>
    <x v="0"/>
    <x v="36"/>
    <m/>
    <m/>
    <s v="GESTIONADO"/>
  </r>
  <r>
    <d v="2022-05-31T00:00:00"/>
    <n v="2060942022"/>
    <x v="268"/>
    <s v="Pendiente en terminos"/>
    <x v="0"/>
    <x v="557"/>
    <s v="ALCALDIA LOCAL DE CHAPINERO"/>
    <s v="WEB"/>
    <s v="RECLAMO"/>
    <x v="1"/>
    <x v="81"/>
    <e v="#N/A"/>
    <s v="Sin respuesta al peticionario"/>
    <s v="ADRIANA LUCIA RAMIREZ "/>
    <n v="9"/>
    <s v="SAC"/>
    <x v="0"/>
    <x v="36"/>
    <m/>
    <m/>
    <s v="GESTIONADO"/>
  </r>
  <r>
    <d v="2022-05-31T00:00:00"/>
    <n v="2060882022"/>
    <x v="268"/>
    <s v="Pendiente en terminos"/>
    <x v="0"/>
    <x v="558"/>
    <s v="ALCALDIA LOCAL DE CHAPINERO"/>
    <s v="WEB"/>
    <s v="DERECHO DE PETICION DE INTERES GENERAL"/>
    <x v="1"/>
    <x v="67"/>
    <e v="#N/A"/>
    <s v="Sin respuesta al peticionario"/>
    <s v="SDQS ALCALDIA CHAPINERO "/>
    <n v="9"/>
    <s v="SAC"/>
    <x v="0"/>
    <x v="36"/>
    <m/>
    <m/>
    <s v="GESTIONADO"/>
  </r>
  <r>
    <d v="2022-05-31T00:00:00"/>
    <n v="2000422022"/>
    <x v="268"/>
    <s v="Pendiente en terminos"/>
    <x v="0"/>
    <x v="559"/>
    <s v="ALCALDIA LOCAL DE CHAPINERO"/>
    <s v="WEB"/>
    <s v="DERECHO DE PETICION DE INTERES GENERAL"/>
    <x v="5"/>
    <x v="39"/>
    <e v="#N/A"/>
    <s v=""/>
    <s v="ADRIANA LUCIA RAMIREZ "/>
    <n v="9"/>
    <s v="SAC"/>
    <x v="0"/>
    <x v="36"/>
    <m/>
    <m/>
    <s v="GESTIONADO"/>
  </r>
  <r>
    <d v="2022-05-31T00:00:00"/>
    <n v="2081472022"/>
    <x v="269"/>
    <s v="Pendiente en terminos"/>
    <x v="0"/>
    <x v="560"/>
    <s v="ALCALDIA LOCAL DE CHAPINERO"/>
    <s v="E-MAIL"/>
    <s v="DERECHO DE PETICION DE INTERES GENERAL"/>
    <x v="1"/>
    <x v="67"/>
    <e v="#N/A"/>
    <s v="Sin respuesta al peticionario"/>
    <s v="ADRIANA LUCIA RAMIREZ "/>
    <n v="8"/>
    <s v="SAC"/>
    <x v="0"/>
    <x v="36"/>
    <m/>
    <m/>
    <s v="GESTIONADO"/>
  </r>
  <r>
    <d v="2022-05-31T00:00:00"/>
    <n v="2073192022"/>
    <x v="269"/>
    <s v="Pendiente en terminos"/>
    <x v="0"/>
    <x v="561"/>
    <s v="ALCALDIA LOCAL DE CHAPINERO"/>
    <s v="PRESENCIAL"/>
    <s v="DERECHO DE PETICION DE INTERES GENERAL"/>
    <x v="1"/>
    <x v="78"/>
    <e v="#N/A"/>
    <s v="Sin respuesta al peticionario"/>
    <s v="SDQS ALCALDIA CHAPINERO "/>
    <n v="8"/>
    <s v="SAC"/>
    <x v="0"/>
    <x v="36"/>
    <m/>
    <m/>
    <s v="GESTIONADO"/>
  </r>
  <r>
    <d v="2022-05-31T00:00:00"/>
    <n v="2062592022"/>
    <x v="269"/>
    <s v="Pendiente en terminos"/>
    <x v="0"/>
    <x v="562"/>
    <s v="ALCALDIA LOCAL DE CHAPINERO"/>
    <s v="WEB"/>
    <s v="DERECHO DE PETICION DE INTERES GENERAL"/>
    <x v="1"/>
    <x v="81"/>
    <e v="#N/A"/>
    <s v="Sin respuesta al peticionario"/>
    <s v="SDQS ALCALDIA CHAPINERO "/>
    <n v="8"/>
    <s v="SAC"/>
    <x v="0"/>
    <x v="36"/>
    <m/>
    <m/>
    <s v="GESTIONADO"/>
  </r>
  <r>
    <d v="2022-06-08T00:00:00"/>
    <n v="2105272022"/>
    <x v="270"/>
    <s v="Pendiente en terminos"/>
    <x v="0"/>
    <x v="563"/>
    <s v="ALCALDIA LOCAL DE CHAPINERO"/>
    <s v="WEB"/>
    <s v="DERECHO DE PETICION DE INTERES GENERAL"/>
    <x v="1"/>
    <x v="81"/>
    <e v="#N/A"/>
    <s v="Sin respuesta al peticionario"/>
    <s v="ADRIANA LUCIA RAMIREZ "/>
    <n v="6"/>
    <s v="SAC"/>
    <x v="0"/>
    <x v="36"/>
    <m/>
    <m/>
    <s v="GESTIONADO"/>
  </r>
  <r>
    <d v="2022-06-08T00:00:00"/>
    <n v="2078982022"/>
    <x v="270"/>
    <s v="Pendiente en terminos"/>
    <x v="0"/>
    <x v="564"/>
    <s v="ALCALDIA LOCAL DE CHAPINERO"/>
    <s v="WEB"/>
    <s v="SOLICITUD DE ACCESO A LA INFORMACION"/>
    <x v="4"/>
    <x v="88"/>
    <e v="#N/A"/>
    <s v=""/>
    <s v="SDQS ALCALDIA CHAPINERO "/>
    <n v="6"/>
    <s v="SAC"/>
    <x v="0"/>
    <x v="36"/>
    <m/>
    <m/>
    <s v="GESTIONADO"/>
  </r>
  <r>
    <d v="2022-06-08T00:00:00"/>
    <n v="2163012022"/>
    <x v="271"/>
    <s v="Pendiente en terminos"/>
    <x v="0"/>
    <x v="565"/>
    <s v="ALCALDIA LOCAL DE CHAPINERO"/>
    <s v="E-MAIL"/>
    <s v="SOLICITUD DE ACCESO A LA INFORMACION"/>
    <x v="5"/>
    <x v="39"/>
    <e v="#N/A"/>
    <s v=""/>
    <s v="ADRIANA LUCIA RAMIREZ "/>
    <n v="3"/>
    <s v="SAC"/>
    <x v="0"/>
    <x v="36"/>
    <m/>
    <m/>
    <s v="GESTIONADO"/>
  </r>
  <r>
    <d v="2022-06-08T00:00:00"/>
    <n v="2161562022"/>
    <x v="271"/>
    <s v="Pendiente en terminos"/>
    <x v="0"/>
    <x v="566"/>
    <s v="ALCALDIA LOCAL DE CHAPINERO"/>
    <s v="WEB"/>
    <s v="DERECHO DE PETICION DE INTERES GENERAL"/>
    <x v="5"/>
    <x v="39"/>
    <e v="#N/A"/>
    <s v=""/>
    <s v="SDQS ALCALDIA CHAPINERO "/>
    <n v="3"/>
    <s v="SAC"/>
    <x v="0"/>
    <x v="36"/>
    <m/>
    <m/>
    <s v="GESTIONADO"/>
  </r>
  <r>
    <d v="2022-06-08T00:00:00"/>
    <n v="2154392022"/>
    <x v="271"/>
    <s v="Pendiente en terminos"/>
    <x v="0"/>
    <x v="567"/>
    <s v="ALCALDIA LOCAL DE CHAPINERO"/>
    <s v="REDES SOCIALES"/>
    <s v="DERECHO DE PETICION DE INTERES GENERAL"/>
    <x v="1"/>
    <x v="67"/>
    <e v="#N/A"/>
    <s v=""/>
    <s v="ADRIANA LUCIA RAMIREZ "/>
    <n v="3"/>
    <s v="SAC"/>
    <x v="0"/>
    <x v="36"/>
    <m/>
    <m/>
    <s v="GESTIONADO"/>
  </r>
  <r>
    <d v="2022-06-08T00:00:00"/>
    <n v="2184232022"/>
    <x v="272"/>
    <s v="Pendiente vencidos"/>
    <x v="0"/>
    <x v="568"/>
    <s v="ALCALDIA LOCAL DE CHAPINERO"/>
    <s v="ESCRITO"/>
    <s v="DERECHO DE PETICION DE INTERES GENERAL"/>
    <x v="3"/>
    <x v="47"/>
    <e v="#N/A"/>
    <s v="Sin respuesta al peticionario"/>
    <s v="ADRIANA LUCIA RAMIREZ "/>
    <n v="22"/>
    <s v="SAC"/>
    <x v="0"/>
    <x v="36"/>
    <m/>
    <m/>
    <s v="GESTIONADO"/>
  </r>
  <r>
    <d v="2022-06-08T00:00:00"/>
    <n v="2175602022"/>
    <x v="272"/>
    <s v="Pendiente en terminos"/>
    <x v="0"/>
    <x v="569"/>
    <s v="ALCALDIA LOCAL DE CHAPINERO"/>
    <s v="ESCRITO"/>
    <s v="DERECHO DE PETICION DE INTERES GENERAL"/>
    <x v="1"/>
    <x v="41"/>
    <e v="#N/A"/>
    <s v=""/>
    <s v="SDQS ALCALDIA CHAPINERO "/>
    <n v="2"/>
    <s v="SAC"/>
    <x v="0"/>
    <x v="36"/>
    <m/>
    <m/>
    <s v="GESTIONADO"/>
  </r>
  <r>
    <d v="2022-06-08T00:00:00"/>
    <n v="2142242022"/>
    <x v="272"/>
    <s v="Pendiente vencidos"/>
    <x v="0"/>
    <x v="570"/>
    <s v="ALCALDIA LOCAL DE CHAPINERO"/>
    <s v="WEB"/>
    <s v="DERECHO DE PETICION DE INTERES PARTICULAR"/>
    <x v="1"/>
    <x v="40"/>
    <e v="#N/A"/>
    <s v="Sin respuesta al peticionario"/>
    <s v="ADRIANA LUCIA RAMIREZ "/>
    <n v="22"/>
    <s v="SAC"/>
    <x v="0"/>
    <x v="36"/>
    <m/>
    <m/>
    <s v="GESTIONADO"/>
  </r>
  <r>
    <d v="2022-06-08T00:00:00"/>
    <n v="1916942022"/>
    <x v="272"/>
    <s v="Pendiente vencidos"/>
    <x v="0"/>
    <x v="571"/>
    <s v="ALCALDIA LOCAL DE CHAPINERO"/>
    <s v="ESCRITO"/>
    <s v="SOLICITUD DE ACCESO A LA INFORMACION"/>
    <x v="5"/>
    <x v="82"/>
    <e v="#N/A"/>
    <s v="La respuesta no cumple con el procedimiento del Gestor "/>
    <s v="ADRIANA LUCIA RAMIREZ "/>
    <n v="55"/>
    <s v="SAC"/>
    <x v="0"/>
    <x v="36"/>
    <m/>
    <m/>
    <s v="GESTIONADO"/>
  </r>
  <r>
    <d v="2022-06-08T00:00:00"/>
    <n v="2181792022"/>
    <x v="273"/>
    <s v="Pendiente en terminos"/>
    <x v="0"/>
    <x v="572"/>
    <s v="ALCALDIA LOCAL DE CHAPINERO"/>
    <s v="REDES SOCIALES"/>
    <s v="RECLAMO"/>
    <x v="5"/>
    <x v="39"/>
    <e v="#N/A"/>
    <s v=""/>
    <s v="ADRIANA LUCIA RAMIREZ "/>
    <n v="1"/>
    <s v="SAC"/>
    <x v="0"/>
    <x v="36"/>
    <m/>
    <m/>
    <s v="GESTIONADO"/>
  </r>
  <r>
    <d v="2022-06-08T00:00:00"/>
    <n v="2011522022"/>
    <x v="273"/>
    <s v="Pendiente en terminos"/>
    <x v="0"/>
    <x v="573"/>
    <s v="ALCALDIA LOCAL DE CHAPINERO"/>
    <s v="E-MAIL"/>
    <s v="DERECHO DE PETICION DE INTERES GENERAL"/>
    <x v="4"/>
    <x v="89"/>
    <e v="#N/A"/>
    <s v=""/>
    <s v="SDQS ALCALDIA CHAPINERO "/>
    <n v="1"/>
    <s v="SAC"/>
    <x v="0"/>
    <x v="36"/>
    <m/>
    <m/>
    <s v="GESTIONADO"/>
  </r>
  <r>
    <d v="2022-06-13T00:00:00"/>
    <n v="2212622022"/>
    <x v="274"/>
    <s v="Pendiente vencidos"/>
    <x v="0"/>
    <x v="574"/>
    <s v="ALCALDIA LOCAL DE CHAPINERO"/>
    <s v="E-MAIL"/>
    <s v="DERECHO DE PETICION DE INTERES PARTICULAR"/>
    <x v="3"/>
    <x v="19"/>
    <e v="#N/A"/>
    <s v="La respuesta no cumple con el procedimiento del Gestor "/>
    <s v="ADRIANA LUCIA RAMIREZ "/>
    <n v="20"/>
    <s v="SAC"/>
    <x v="0"/>
    <x v="36"/>
    <m/>
    <m/>
    <s v="GESTIONADO"/>
  </r>
  <r>
    <d v="2022-06-13T00:00:00"/>
    <n v="2230172022"/>
    <x v="275"/>
    <s v="Pendiente vencidos"/>
    <x v="0"/>
    <x v="575"/>
    <s v="ALCALDIA LOCAL DE CHAPINERO"/>
    <s v="ESCRITO"/>
    <s v="DERECHO DE PETICION DE INTERES GENERAL"/>
    <x v="6"/>
    <x v="90"/>
    <e v="#N/A"/>
    <s v="Sin respuesta al peticionario"/>
    <s v="ADRIANA LUCIA RAMIREZ "/>
    <n v="33"/>
    <s v="SAC"/>
    <x v="0"/>
    <x v="36"/>
    <m/>
    <m/>
    <s v="GESTIONADO"/>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x v="0"/>
    <x v="36"/>
    <m/>
    <m/>
    <s v="GESTIONADO"/>
  </r>
  <r>
    <d v="2022-06-13T00:00:00"/>
    <n v="2261762022"/>
    <x v="276"/>
    <s v="Pendiente vencidos"/>
    <x v="0"/>
    <x v="577"/>
    <s v="ALCALDIA LOCAL DE CHAPINERO"/>
    <s v="WEB"/>
    <s v="SOLICITUD DE COPIA"/>
    <x v="0"/>
    <x v="30"/>
    <e v="#N/A"/>
    <s v="La respuesta no cumple con el procedimiento del Gestor "/>
    <s v="ADRIANA LUCIA RAMIREZ "/>
    <n v="17"/>
    <s v="SAC"/>
    <x v="0"/>
    <x v="36"/>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x v="0"/>
    <x v="36"/>
    <m/>
    <m/>
    <s v="GESTIONADO"/>
  </r>
  <r>
    <d v="2022-06-13T00:00:00"/>
    <n v="2263212022"/>
    <x v="278"/>
    <s v="Pendiente en terminos"/>
    <x v="0"/>
    <x v="579"/>
    <s v="ALCALDIA LOCAL DE CHAPINERO"/>
    <s v="E-MAIL"/>
    <s v="DERECHO DE PETICION DE INTERES PARTICULAR"/>
    <x v="3"/>
    <x v="17"/>
    <e v="#N/A"/>
    <s v="Se otorga informacion al Peticionario. Se Evidencia Acuse de "/>
    <s v="ADRIANA LUCIA RAMIREZ "/>
    <n v="14"/>
    <s v="SAC"/>
    <x v="0"/>
    <x v="36"/>
    <m/>
    <m/>
    <s v="GESTIONADO"/>
  </r>
  <r>
    <d v="2022-06-22T00:00:00"/>
    <n v="2351702022"/>
    <x v="279"/>
    <s v="Pendiente en terminos"/>
    <x v="0"/>
    <x v="580"/>
    <s v="ALCALDIA LOCAL DE CHAPINERO"/>
    <s v="WEB"/>
    <s v="DERECHO DE PETICION DE INTERES GENERAL"/>
    <x v="1"/>
    <x v="81"/>
    <e v="#N/A"/>
    <s v="Se otorga informacion al Peticionario. Se Evidencia Acuse de "/>
    <s v="ADRIANA LUCIA RAMIREZ "/>
    <n v="11"/>
    <s v="SAC"/>
    <x v="0"/>
    <x v="36"/>
    <m/>
    <m/>
    <s v="GESTIONADO"/>
  </r>
  <r>
    <d v="2022-06-22T00:00:00"/>
    <n v="2380892022"/>
    <x v="280"/>
    <s v="Pendiente en terminos"/>
    <x v="0"/>
    <x v="581"/>
    <s v="ALCALDIA LOCAL DE CHAPINERO"/>
    <s v="E-MAIL"/>
    <s v="DERECHO DE PETICION DE INTERES GENERAL"/>
    <x v="5"/>
    <x v="82"/>
    <e v="#N/A"/>
    <s v="Se otorga informacion al Peticionario. Se Evidencia Acuse de "/>
    <s v="ADRIANA LUCIA RAMIREZ "/>
    <n v="10"/>
    <s v="SAC"/>
    <x v="0"/>
    <x v="36"/>
    <m/>
    <m/>
    <s v="GESTIONADO"/>
  </r>
  <r>
    <d v="2022-06-22T00:00:00"/>
    <n v="2391732022"/>
    <x v="281"/>
    <s v="Pendiente vencidos"/>
    <x v="0"/>
    <x v="582"/>
    <s v="ALCALDIA LOCAL DE CHAPINERO"/>
    <s v="WEB"/>
    <s v="QUEJA"/>
    <x v="5"/>
    <x v="82"/>
    <e v="#N/A"/>
    <s v="Se otorga informacion al Peticionario. Se Evidencia Acuse de "/>
    <s v="SDQS ALCALDIA CHAPINERO "/>
    <n v="17"/>
    <s v="SAC"/>
    <x v="0"/>
    <x v="36"/>
    <m/>
    <m/>
    <s v="GESTIONADO"/>
  </r>
  <r>
    <d v="2022-07-29T00:00:00"/>
    <n v="1879332022"/>
    <x v="281"/>
    <s v="Pendiente vencidos"/>
    <x v="0"/>
    <x v="583"/>
    <s v="ALCALDIA LOCAL DE CHAPINERO"/>
    <s v="WEB"/>
    <s v="DERECHO DE PETICION DE INTERES GENERAL"/>
    <x v="1"/>
    <x v="91"/>
    <e v="#N/A"/>
    <s v="Sin respuesta al peticionario"/>
    <s v="ADRIANA LUCIA RAMIREZ "/>
    <n v="22"/>
    <s v="SAC"/>
    <x v="0"/>
    <x v="36"/>
    <m/>
    <m/>
    <s v="GESTIONADO"/>
  </r>
  <r>
    <d v="2022-06-22T00:00:00"/>
    <n v="2436752022"/>
    <x v="282"/>
    <s v="Pendiente en terminos"/>
    <x v="0"/>
    <x v="584"/>
    <s v="ALCALDIA LOCAL DE CHAPINERO"/>
    <s v="E-MAIL"/>
    <s v="DERECHO DE PETICION DE INTERES GENERAL"/>
    <x v="1"/>
    <x v="81"/>
    <e v="#N/A"/>
    <s v="La respuesta no cumple con el procedimiento del Gestor "/>
    <s v="ADRIANA LUCIA RAMIREZ "/>
    <n v="12"/>
    <s v="SAC"/>
    <x v="0"/>
    <x v="36"/>
    <m/>
    <m/>
    <s v="GESTIONADO"/>
  </r>
  <r>
    <d v="2022-06-22T00:00:00"/>
    <n v="2435142022"/>
    <x v="282"/>
    <s v="Pendiente vencidos"/>
    <x v="0"/>
    <x v="585"/>
    <s v="ALCALDIA LOCAL DE CHAPINERO"/>
    <s v="WEB"/>
    <s v="DERECHO DE PETICION DE INTERES PARTICULAR"/>
    <x v="1"/>
    <x v="67"/>
    <e v="#N/A"/>
    <s v="La respuesta no cumple con el procedimiento del Gestor "/>
    <s v="SDQS ALCALDIA CHAPINERO "/>
    <n v="16"/>
    <s v="SAC"/>
    <x v="0"/>
    <x v="36"/>
    <m/>
    <m/>
    <s v="GESTIONADO"/>
  </r>
  <r>
    <d v="2022-06-22T00:00:00"/>
    <n v="2422582022"/>
    <x v="282"/>
    <s v="Pendiente vencidos"/>
    <x v="0"/>
    <x v="586"/>
    <s v="ALCALDIA LOCAL DE CHAPINERO"/>
    <s v="REDES SOCIALES"/>
    <s v="DERECHO DE PETICION DE INTERES GENERAL"/>
    <x v="1"/>
    <x v="67"/>
    <e v="#N/A"/>
    <s v="Se otorga informacion al Peticionario. Se Evidencia Acuse de "/>
    <s v="SDQS ALCALDIA CHAPINERO "/>
    <n v="16"/>
    <s v="SAC"/>
    <x v="0"/>
    <x v="36"/>
    <m/>
    <m/>
    <s v="GESTIONADO"/>
  </r>
  <r>
    <d v="2022-06-22T00:00:00"/>
    <n v="2404822022"/>
    <x v="282"/>
    <s v="Pendiente en terminos"/>
    <x v="0"/>
    <x v="587"/>
    <s v="ALCALDIA LOCAL DE CHAPINERO"/>
    <s v="WEB"/>
    <s v="DERECHO DE PETICION DE INTERES GENERAL"/>
    <x v="1"/>
    <x v="78"/>
    <e v="#N/A"/>
    <s v="La respuesta no cumple con el procedimiento del Gestor "/>
    <s v="ADRIANA LUCIA RAMIREZ "/>
    <n v="12"/>
    <s v="SAC"/>
    <x v="0"/>
    <x v="36"/>
    <m/>
    <m/>
    <s v="GESTIONADO"/>
  </r>
  <r>
    <d v="2022-06-30T00:00:00"/>
    <n v="2452402022"/>
    <x v="283"/>
    <s v="Pendiente en terminos"/>
    <x v="0"/>
    <x v="588"/>
    <s v="ALCALDIA LOCAL DE CHAPINERO"/>
    <s v="E-MAIL"/>
    <s v="DERECHO DE PETICION DE INTERES GENERAL"/>
    <x v="1"/>
    <x v="67"/>
    <e v="#N/A"/>
    <s v="La respuesta no cumple con el procedimiento del Gestor "/>
    <s v="ADRIANA LUCIA RAMIREZ "/>
    <n v="15"/>
    <s v="SAC"/>
    <x v="0"/>
    <x v="36"/>
    <m/>
    <m/>
    <s v="GESTIONADO"/>
  </r>
  <r>
    <d v="2022-06-30T00:00:00"/>
    <n v="2279712022"/>
    <x v="283"/>
    <s v="Pendiente en terminos"/>
    <x v="0"/>
    <x v="589"/>
    <s v="ALCALDIA LOCAL DE CHAPINERO"/>
    <s v="WEB"/>
    <s v="DERECHO DE PETICION DE INTERES PARTICULAR"/>
    <x v="1"/>
    <x v="78"/>
    <e v="#N/A"/>
    <s v="La respuesta no cumple con el procedimiento del Gestor "/>
    <s v="ADRIANA LUCIA RAMIREZ "/>
    <n v="15"/>
    <s v="SAC"/>
    <x v="0"/>
    <x v="36"/>
    <m/>
    <m/>
    <s v="GESTIONADO"/>
  </r>
  <r>
    <d v="2022-07-07T00:00:00"/>
    <n v="2458122022"/>
    <x v="284"/>
    <s v="Pendiente en terminos"/>
    <x v="0"/>
    <x v="590"/>
    <s v="ALCALDIA LOCAL DE CHAPINERO"/>
    <s v="WEB"/>
    <s v="DERECHO DE PETICION DE INTERES GENERAL"/>
    <x v="5"/>
    <x v="82"/>
    <e v="#N/A"/>
    <s v="Se otorga informacion al Peticionario. Se Evidencia Acuse de "/>
    <s v="SDQS ALCALDIA CHAPINERO "/>
    <n v="14"/>
    <s v="SAC"/>
    <x v="0"/>
    <x v="36"/>
    <m/>
    <m/>
    <s v="GESTIONADO"/>
  </r>
  <r>
    <d v="2022-07-07T00:00:00"/>
    <n v="2482722022"/>
    <x v="285"/>
    <s v="Pendiente vencidos"/>
    <x v="0"/>
    <x v="591"/>
    <s v="ALCALDIA LOCAL DE CHAPINERO"/>
    <s v="E-MAIL"/>
    <s v="SOLICITUD DE COPIA"/>
    <x v="1"/>
    <x v="28"/>
    <e v="#N/A"/>
    <s v="La respuesta no cumple con el procedimiento del Gestor "/>
    <s v="ADRIANA LUCIA RAMIREZ "/>
    <n v="13"/>
    <s v="SAC"/>
    <x v="0"/>
    <x v="36"/>
    <m/>
    <m/>
    <s v="GESTIONADO"/>
  </r>
  <r>
    <d v="2022-07-07T00:00:00"/>
    <n v="2479142022"/>
    <x v="285"/>
    <s v="Pendiente en terminos"/>
    <x v="0"/>
    <x v="592"/>
    <s v="ALCALDIA LOCAL DE CHAPINERO"/>
    <s v="ESCRITO"/>
    <s v="DERECHO DE PETICION DE INTERES GENERAL"/>
    <x v="0"/>
    <x v="30"/>
    <e v="#N/A"/>
    <s v="La respuesta no cumple con el procedimiento del Gestor "/>
    <s v="SDQS ALCALDIA CHAPINERO "/>
    <n v="13"/>
    <s v="SAC"/>
    <x v="0"/>
    <x v="36"/>
    <m/>
    <m/>
    <s v="GESTIONADO"/>
  </r>
  <r>
    <d v="2022-07-14T00:00:00"/>
    <n v="2502012022"/>
    <x v="286"/>
    <s v="Pendiente vencidos"/>
    <x v="0"/>
    <x v="593"/>
    <s v="ALCALDIA LOCAL DE CHAPINERO"/>
    <s v="WEB"/>
    <s v="DERECHO DE PETICION DE INTERES PARTICULAR"/>
    <x v="1"/>
    <x v="92"/>
    <e v="#N/A"/>
    <s v="Sin respuesta al peticionario"/>
    <s v="ADRIANA LUCIA RAMIREZ "/>
    <n v="28"/>
    <s v="SAC"/>
    <x v="0"/>
    <x v="36"/>
    <m/>
    <m/>
    <s v="GESTIONADO"/>
  </r>
  <r>
    <d v="2022-07-14T00:00:00"/>
    <n v="2491122022"/>
    <x v="286"/>
    <s v="Pendiente en terminos"/>
    <x v="0"/>
    <x v="594"/>
    <s v="ALCALDIA LOCAL DE CHAPINERO"/>
    <s v="REDES SOCIALES"/>
    <s v="DERECHO DE PETICION DE INTERES GENERAL"/>
    <x v="1"/>
    <x v="93"/>
    <e v="#N/A"/>
    <s v="Se otorga informacion al Peticionario. Se Evidencia Acuse de "/>
    <s v="SDQS ALCALDIA CHAPINERO "/>
    <n v="12"/>
    <s v="SAC"/>
    <x v="0"/>
    <x v="36"/>
    <m/>
    <m/>
    <s v="GESTIONADO"/>
  </r>
  <r>
    <d v="2022-07-21T00:00:00"/>
    <n v="2536982022"/>
    <x v="287"/>
    <s v="Pendiente en terminos"/>
    <x v="0"/>
    <x v="595"/>
    <s v="ALCALDIA LOCAL DE CHAPINERO"/>
    <s v="WEB"/>
    <s v="CONSULTA"/>
    <x v="1"/>
    <x v="78"/>
    <e v="#N/A"/>
    <s v="Sin respuesta al peticionario"/>
    <s v="SDQS ALCALDIA CHAPINERO "/>
    <n v="9"/>
    <s v="SAC"/>
    <x v="0"/>
    <x v="36"/>
    <m/>
    <m/>
    <s v="GESTIONADO"/>
  </r>
  <r>
    <d v="2022-07-21T00:00:00"/>
    <n v="2530132022"/>
    <x v="287"/>
    <s v="Pendiente en terminos"/>
    <x v="0"/>
    <x v="596"/>
    <s v="ALCALDIA LOCAL DE CHAPINERO"/>
    <s v="E-MAIL"/>
    <s v="DERECHO DE PETICION DE INTERES GENERAL"/>
    <x v="1"/>
    <x v="81"/>
    <e v="#N/A"/>
    <s v="La respuesta no cumple con el procedimiento del Gestor "/>
    <s v="ADRIANA LUCIA RAMIREZ "/>
    <n v="9"/>
    <s v="SAC"/>
    <x v="0"/>
    <x v="36"/>
    <m/>
    <m/>
    <s v="GESTIONADO"/>
  </r>
  <r>
    <d v="2022-07-21T00:00:00"/>
    <n v="2552532022"/>
    <x v="288"/>
    <s v="Pendiente en terminos"/>
    <x v="0"/>
    <x v="597"/>
    <s v="ALCALDIA LOCAL DE CHAPINERO"/>
    <s v="WEB"/>
    <s v="DERECHO DE PETICION DE INTERES PARTICULAR"/>
    <x v="1"/>
    <x v="40"/>
    <e v="#N/A"/>
    <s v="La respuesta no cumple con el procedimiento del Gestor "/>
    <s v="SDQS ALCALDIA CHAPINERO "/>
    <n v="8"/>
    <s v="SAC"/>
    <x v="0"/>
    <x v="36"/>
    <m/>
    <m/>
    <s v="GESTIONADO"/>
  </r>
  <r>
    <d v="2022-07-21T00:00:00"/>
    <n v="2576832022"/>
    <x v="289"/>
    <s v="Pendiente vencidos"/>
    <x v="0"/>
    <x v="598"/>
    <s v="ALCALDIA LOCAL DE CHAPINERO"/>
    <s v="TELEFONO"/>
    <s v="QUEJA"/>
    <x v="0"/>
    <x v="33"/>
    <e v="#N/A"/>
    <s v="Sin respuesta al peticionario"/>
    <s v="ADRIANA LUCIA RAMIREZ "/>
    <n v="23"/>
    <s v="SAC"/>
    <x v="0"/>
    <x v="36"/>
    <m/>
    <m/>
    <s v="GESTIONADO"/>
  </r>
  <r>
    <d v="2022-07-21T00:00:00"/>
    <n v="2592782022"/>
    <x v="290"/>
    <s v="Pendiente en terminos"/>
    <x v="0"/>
    <x v="599"/>
    <s v="ALCALDIA LOCAL DE CHAPINERO"/>
    <s v="TELEFONO"/>
    <s v="DERECHO DE PETICION DE INTERES GENERAL"/>
    <x v="1"/>
    <x v="81"/>
    <e v="#N/A"/>
    <s v="Sin respuesta al peticionario"/>
    <s v="ADRIANA LUCIA RAMIREZ "/>
    <n v="6"/>
    <s v="SAC"/>
    <x v="0"/>
    <x v="36"/>
    <m/>
    <m/>
    <s v="GESTIONADO"/>
  </r>
  <r>
    <d v="2022-07-21T00:00:00"/>
    <n v="2590822022"/>
    <x v="290"/>
    <s v="Pendiente vencidos"/>
    <x v="0"/>
    <x v="600"/>
    <s v="ALCALDIA LOCAL DE CHAPINERO"/>
    <s v="ESCRITO"/>
    <s v="DERECHO DE PETICION DE INTERES PARTICULAR"/>
    <x v="1"/>
    <x v="94"/>
    <e v="#N/A"/>
    <s v="La respuesta no cumple con el procedimiento del Gestor "/>
    <s v="ADRIANA LUCIA RAMIREZ "/>
    <n v="22"/>
    <s v="SAC"/>
    <x v="0"/>
    <x v="36"/>
    <m/>
    <m/>
    <s v="GESTIONADO"/>
  </r>
  <r>
    <d v="2022-07-29T00:00:00"/>
    <n v="2617652022"/>
    <x v="291"/>
    <s v="Pendiente en terminos"/>
    <x v="0"/>
    <x v="601"/>
    <s v="ALCALDIA LOCAL DE CHAPINERO"/>
    <s v="PRESENCIAL"/>
    <s v="DERECHO DE PETICION DE INTERES PARTICULAR"/>
    <x v="0"/>
    <x v="95"/>
    <e v="#N/A"/>
    <s v="La respuesta no cumple con el procedimiento del Gestor "/>
    <s v="ADRIANA LUCIA RAMIREZ "/>
    <n v="15"/>
    <s v="SAC"/>
    <x v="0"/>
    <x v="36"/>
    <m/>
    <m/>
    <s v="GESTIONADO"/>
  </r>
  <r>
    <d v="2022-07-29T00:00:00"/>
    <n v="2643192022"/>
    <x v="292"/>
    <s v="Pendiente en terminos"/>
    <x v="0"/>
    <x v="602"/>
    <s v="ALCALDIA LOCAL DE CHAPINERO"/>
    <s v="E-MAIL"/>
    <s v="DERECHO DE PETICION DE INTERES PARTICULAR"/>
    <x v="1"/>
    <x v="78"/>
    <e v="#N/A"/>
    <s v="Sin respuesta al peticionario"/>
    <s v="SDQS ALCALDIA CHAPINERO "/>
    <n v="4"/>
    <s v="SAC"/>
    <x v="0"/>
    <x v="36"/>
    <m/>
    <m/>
    <s v="GESTIONADO"/>
  </r>
  <r>
    <d v="2022-07-29T00:00:00"/>
    <n v="2634652022"/>
    <x v="292"/>
    <s v="Pendiente en terminos"/>
    <x v="0"/>
    <x v="603"/>
    <s v="ALCALDIA LOCAL DE CHAPINERO"/>
    <s v="WEB"/>
    <s v="DERECHO DE PETICION DE INTERES GENERAL"/>
    <x v="1"/>
    <x v="81"/>
    <e v="#N/A"/>
    <s v="Sin respuesta al peticionario"/>
    <s v="ADRIANA LUCIA RAMIREZ "/>
    <n v="4"/>
    <s v="SAC"/>
    <x v="0"/>
    <x v="36"/>
    <m/>
    <m/>
    <s v="GESTIONADO"/>
  </r>
  <r>
    <d v="2022-07-29T00:00:00"/>
    <n v="2627182022"/>
    <x v="293"/>
    <s v="Pendiente en terminos"/>
    <x v="0"/>
    <x v="604"/>
    <s v="ALCALDIA LOCAL DE CHAPINERO"/>
    <s v="WEB"/>
    <s v="CONSULTA"/>
    <x v="1"/>
    <x v="96"/>
    <e v="#N/A"/>
    <s v=""/>
    <s v="ADRIANA LUCIA RAMIREZ "/>
    <n v="3"/>
    <s v="SAC"/>
    <x v="0"/>
    <x v="36"/>
    <m/>
    <m/>
    <s v="GESTIONADO"/>
  </r>
  <r>
    <d v="2022-07-29T00:00:00"/>
    <n v="2661082022"/>
    <x v="294"/>
    <s v="Pendiente en terminos"/>
    <x v="0"/>
    <x v="605"/>
    <s v="ALCALDIA LOCAL DE CHAPINERO"/>
    <s v="WEB"/>
    <s v="DERECHO DE PETICION DE INTERES GENERAL"/>
    <x v="1"/>
    <x v="78"/>
    <e v="#N/A"/>
    <s v=""/>
    <s v="ADRIANA LUCIA RAMIREZ "/>
    <n v="2"/>
    <s v="SAC"/>
    <x v="0"/>
    <x v="36"/>
    <m/>
    <m/>
    <s v="GESTIONADO"/>
  </r>
  <r>
    <d v="2022-07-29T00:00:00"/>
    <n v="2690392022"/>
    <x v="295"/>
    <s v="Pendiente vencidos"/>
    <x v="0"/>
    <x v="606"/>
    <s v="ALCALDIA LOCAL DE CHAPINERO"/>
    <s v="BUZON"/>
    <s v="DERECHO DE PETICION DE INTERES PARTICULAR"/>
    <x v="5"/>
    <x v="82"/>
    <e v="#N/A"/>
    <s v="La respuesta no cumple con el procedimiento del Gestor "/>
    <s v="ADRIANA LUCIA RAMIREZ "/>
    <n v="25"/>
    <s v="SAC"/>
    <x v="0"/>
    <x v="36"/>
    <m/>
    <m/>
    <s v="GESTIONADO"/>
  </r>
  <r>
    <d v="2022-07-29T00:00:00"/>
    <n v="2685982022"/>
    <x v="295"/>
    <s v="Pendiente en terminos"/>
    <x v="0"/>
    <x v="607"/>
    <s v="ALCALDIA LOCAL DE CHAPINERO"/>
    <s v="E-MAIL"/>
    <s v="DERECHO DE PETICION DE INTERES GENERAL"/>
    <x v="5"/>
    <x v="82"/>
    <e v="#N/A"/>
    <s v="Se otorga informacion al Peticionario. Se Evidencia Acuse de "/>
    <s v="ADRIANA LUCIA RAMIREZ "/>
    <n v="11"/>
    <s v="SAC"/>
    <x v="0"/>
    <x v="36"/>
    <m/>
    <m/>
    <s v="GESTIONADO"/>
  </r>
  <r>
    <d v="2022-08-05T00:00:00"/>
    <n v="2725772022"/>
    <x v="296"/>
    <s v="Pendiente en terminos"/>
    <x v="0"/>
    <x v="608"/>
    <s v="ALCALDIA LOCAL DE CHAPINERO"/>
    <s v="REDES SOCIALES"/>
    <s v="DERECHO DE PETICION DE INTERES GENERAL"/>
    <x v="5"/>
    <x v="82"/>
    <e v="#N/A"/>
    <s v="Se otorga informacion al Peticionario. Se Evidencia Acuse de "/>
    <s v="ADRIANA LUCIA RAMIREZ "/>
    <n v="9"/>
    <s v="SAC"/>
    <x v="0"/>
    <x v="36"/>
    <m/>
    <m/>
    <s v="GESTIONADO"/>
  </r>
  <r>
    <d v="2022-08-05T00:00:00"/>
    <n v="2720612022"/>
    <x v="296"/>
    <s v="Pendiente vencidos"/>
    <x v="0"/>
    <x v="609"/>
    <s v="ALCALDIA LOCAL DE CHAPINERO"/>
    <s v="WEB"/>
    <s v="SOLICITUD DE COPIA"/>
    <x v="3"/>
    <x v="25"/>
    <e v="#N/A"/>
    <s v="Sin respuesta al peticionario"/>
    <s v="ADRIANA LUCIA RAMIREZ "/>
    <n v="15"/>
    <s v="SAC"/>
    <x v="0"/>
    <x v="36"/>
    <m/>
    <m/>
    <s v="GESTIONADO"/>
  </r>
  <r>
    <d v="2022-08-05T00:00:00"/>
    <n v="2730692022"/>
    <x v="297"/>
    <s v="Pendiente en terminos"/>
    <x v="0"/>
    <x v="5"/>
    <s v="ALCALDIA LOCAL DE CHAPINERO"/>
    <s v="WEB"/>
    <s v="RECLAMO"/>
    <x v="2"/>
    <x v="3"/>
    <e v="#N/A"/>
    <e v="#N/A"/>
    <s v="ADRIANA LUCIA RAMIREZ "/>
    <n v="14"/>
    <s v="SAC"/>
    <x v="0"/>
    <x v="36"/>
    <m/>
    <m/>
    <s v="GESTIONADO"/>
  </r>
  <r>
    <d v="2022-08-05T00:00:00"/>
    <n v="2757402022"/>
    <x v="298"/>
    <s v="Pendiente vencidos"/>
    <x v="0"/>
    <x v="610"/>
    <s v="ALCALDIA LOCAL DE CHAPINERO"/>
    <s v="ESCRITO"/>
    <s v="DERECHO DE PETICION DE INTERES GENERAL"/>
    <x v="2"/>
    <x v="3"/>
    <e v="#N/A"/>
    <s v="Sin respuesta al peticionario"/>
    <s v="ADRIANA LUCIA RAMIREZ "/>
    <n v="21"/>
    <s v="SAC"/>
    <x v="2"/>
    <x v="36"/>
    <m/>
    <m/>
    <s v="GESTIONADO"/>
  </r>
  <r>
    <d v="2022-08-11T00:00:00"/>
    <n v="2764212022"/>
    <x v="299"/>
    <s v="Pendiente en terminos"/>
    <x v="0"/>
    <x v="611"/>
    <s v="ALCALDIA LOCAL DE CHAPINERO"/>
    <s v="ESCRITO"/>
    <s v="DERECHO DE PETICION DE INTERES PARTICULAR"/>
    <x v="0"/>
    <x v="86"/>
    <e v="#N/A"/>
    <s v="La respuesta no cumple con el procedimiento del Gestor "/>
    <s v="ADRIANA LUCIA RAMIREZ "/>
    <n v="14"/>
    <s v="SAC"/>
    <x v="0"/>
    <x v="36"/>
    <m/>
    <m/>
    <s v="GESTIONADO"/>
  </r>
  <r>
    <d v="2022-08-11T00:00:00"/>
    <n v="2804152022"/>
    <x v="300"/>
    <s v="Pendiente en terminos"/>
    <x v="0"/>
    <x v="612"/>
    <s v="ALCALDIA LOCAL DE CHAPINERO"/>
    <s v="WEB"/>
    <s v="CONSULTA"/>
    <x v="1"/>
    <x v="7"/>
    <e v="#N/A"/>
    <s v="Sin respuesta al peticionario"/>
    <s v="ADRIANA LUCIA RAMIREZ "/>
    <n v="23"/>
    <s v="SAC"/>
    <x v="0"/>
    <x v="36"/>
    <m/>
    <m/>
    <s v="GESTIONADO"/>
  </r>
  <r>
    <d v="2022-08-11T00:00:00"/>
    <n v="2779532022"/>
    <x v="300"/>
    <s v="Pendiente en terminos"/>
    <x v="0"/>
    <x v="613"/>
    <s v="ALCALDIA LOCAL DE CHAPINERO"/>
    <s v="WEB"/>
    <s v="DERECHO DE PETICION DE INTERES GENERAL"/>
    <x v="1"/>
    <x v="78"/>
    <e v="#N/A"/>
    <s v="La respuesta no cumple con el procedimiento del Gestor "/>
    <s v="ADRIANA LUCIA RAMIREZ "/>
    <n v="10"/>
    <s v="SAC"/>
    <x v="0"/>
    <x v="36"/>
    <m/>
    <m/>
    <s v="GESTIONADO"/>
  </r>
  <r>
    <d v="2022-08-11T00:00:00"/>
    <n v="2809782022"/>
    <x v="301"/>
    <s v="Pendiente en terminos"/>
    <x v="0"/>
    <x v="614"/>
    <s v="ALCALDIA LOCAL DE CHAPINERO"/>
    <s v="WEB"/>
    <s v="DERECHO DE PETICION DE INTERES GENERAL"/>
    <x v="5"/>
    <x v="82"/>
    <e v="#N/A"/>
    <s v="Se otorga informacion al Peticionario. Se Evidencia Acuse de "/>
    <s v="ADRIANA LUCIA RAMIREZ "/>
    <n v="12"/>
    <s v="SAC"/>
    <x v="0"/>
    <x v="36"/>
    <m/>
    <m/>
    <s v="GESTIONADO"/>
  </r>
  <r>
    <d v="2022-08-11T00:00:00"/>
    <n v="2796682022"/>
    <x v="301"/>
    <s v="Pendiente en terminos"/>
    <x v="0"/>
    <x v="615"/>
    <s v="ALCALDIA LOCAL DE CHAPINERO"/>
    <s v="E-MAIL"/>
    <s v="DERECHO DE PETICION DE INTERES GENERAL"/>
    <x v="5"/>
    <x v="82"/>
    <e v="#N/A"/>
    <s v="Se otorga informacion al Peticionario. Se Evidencia Acuse de "/>
    <s v="ADRIANA LUCIA RAMIREZ "/>
    <n v="12"/>
    <s v="SAC"/>
    <x v="0"/>
    <x v="36"/>
    <m/>
    <m/>
    <s v="GESTIONADO"/>
  </r>
  <r>
    <d v="2022-08-11T00:00:00"/>
    <n v="2832182022"/>
    <x v="302"/>
    <s v="Pendiente vencidos"/>
    <x v="0"/>
    <x v="616"/>
    <s v="ALCALDIA LOCAL DE CHAPINERO"/>
    <s v="WEB"/>
    <s v="DERECHO DE PETICION DE INTERES GENERAL"/>
    <x v="2"/>
    <x v="3"/>
    <e v="#N/A"/>
    <s v="Sin respuesta al peticionario"/>
    <s v="ADRIANA LUCIA RAMIREZ "/>
    <n v="16"/>
    <s v="SAC"/>
    <x v="2"/>
    <x v="36"/>
    <m/>
    <m/>
    <s v="GESTIONADO"/>
  </r>
  <r>
    <d v="2022-08-18T00:00:00"/>
    <n v="2848822022"/>
    <x v="303"/>
    <s v="Pendiente en terminos"/>
    <x v="0"/>
    <x v="617"/>
    <s v="ALCALDIA LOCAL DE CHAPINERO"/>
    <s v="WEB"/>
    <s v="DERECHO DE PETICION DE INTERES GENERAL"/>
    <x v="5"/>
    <x v="82"/>
    <e v="#N/A"/>
    <s v="Se otorga informacion al Peticionario. Se Evidencia Acuse de "/>
    <s v="ADRIANA LUCIA RAMIREZ "/>
    <n v="10"/>
    <s v="SAC"/>
    <x v="0"/>
    <x v="36"/>
    <m/>
    <m/>
    <s v="GESTIONADO"/>
  </r>
  <r>
    <d v="2022-08-18T00:00:00"/>
    <n v="2873212022"/>
    <x v="304"/>
    <s v="Pendiente en terminos"/>
    <x v="0"/>
    <x v="618"/>
    <s v="ALCALDIA LOCAL DE CHAPINERO"/>
    <s v="E-MAIL"/>
    <s v="DERECHO DE PETICION DE INTERES GENERAL"/>
    <x v="1"/>
    <x v="81"/>
    <e v="#N/A"/>
    <s v="Se otorga informacion al Peticionario. Se Evidencia Acuse de "/>
    <s v="ADRIANA LUCIA RAMIREZ "/>
    <n v="9"/>
    <s v="SAC"/>
    <x v="0"/>
    <x v="36"/>
    <m/>
    <m/>
    <s v="GESTIONADO"/>
  </r>
  <r>
    <d v="2022-08-18T00:00:00"/>
    <n v="2865832022"/>
    <x v="304"/>
    <s v="Pendiente en terminos"/>
    <x v="0"/>
    <x v="619"/>
    <s v="ALCALDIA LOCAL DE CHAPINERO"/>
    <s v="WEB"/>
    <s v="DERECHO DE PETICION DE INTERES GENERAL"/>
    <x v="1"/>
    <x v="81"/>
    <e v="#N/A"/>
    <s v="La respuesta no cumple con el procedimiento del Gestor "/>
    <s v="ADRIANA LUCIA RAMIREZ "/>
    <n v="9"/>
    <s v="SAC"/>
    <x v="0"/>
    <x v="36"/>
    <m/>
    <m/>
    <s v="GESTIONADO"/>
  </r>
  <r>
    <d v="2022-08-18T00:00:00"/>
    <n v="2859152022"/>
    <x v="304"/>
    <s v="Pendiente en terminos"/>
    <x v="0"/>
    <x v="620"/>
    <s v="ALCALDIA LOCAL DE CHAPINERO"/>
    <s v="WEB"/>
    <s v="QUEJA"/>
    <x v="5"/>
    <x v="82"/>
    <e v="#N/A"/>
    <s v="Se otorga informacion al Peticionario. Se Evidencia Acuse de "/>
    <s v="ADRIANA LUCIA RAMIREZ "/>
    <n v="9"/>
    <s v="SAC"/>
    <x v="0"/>
    <x v="36"/>
    <m/>
    <m/>
    <s v="GESTIONADO"/>
  </r>
  <r>
    <d v="2022-08-18T00:00:00"/>
    <n v="2894142022"/>
    <x v="305"/>
    <s v="Pendiente en terminos"/>
    <x v="0"/>
    <x v="621"/>
    <s v="ALCALDIA LOCAL DE CHAPINERO"/>
    <s v="E-MAIL"/>
    <s v="DERECHO DE PETICION DE INTERES GENERAL"/>
    <x v="5"/>
    <x v="82"/>
    <e v="#N/A"/>
    <s v="Se otorga informacion al Peticionario. Se Evidencia Acuse de "/>
    <s v="ADRIANA LUCIA RAMIREZ "/>
    <n v="8"/>
    <s v="SAC"/>
    <x v="0"/>
    <x v="36"/>
    <m/>
    <m/>
    <s v="GESTIONADO"/>
  </r>
  <r>
    <d v="2022-08-18T00:00:00"/>
    <n v="2881572022"/>
    <x v="305"/>
    <s v="Pendiente en terminos"/>
    <x v="0"/>
    <x v="622"/>
    <s v="ALCALDIA LOCAL DE CHAPINERO"/>
    <s v="WEB"/>
    <s v="DERECHO DE PETICION DE INTERES PARTICULAR"/>
    <x v="5"/>
    <x v="82"/>
    <e v="#N/A"/>
    <s v="Se otorga informacion al Peticionario. Se Evidencia Acuse de "/>
    <s v="ADRIANA LUCIA RAMIREZ "/>
    <n v="8"/>
    <s v="SAC"/>
    <x v="0"/>
    <x v="36"/>
    <m/>
    <m/>
    <s v="GESTIONADO"/>
  </r>
  <r>
    <d v="2022-08-18T00:00:00"/>
    <n v="2927682022"/>
    <x v="306"/>
    <s v="Pendiente en terminos"/>
    <x v="0"/>
    <x v="623"/>
    <s v="ALCALDIA LOCAL DE CHAPINERO"/>
    <s v="E-MAIL"/>
    <s v="DERECHO DE PETICION DE INTERES GENERAL"/>
    <x v="1"/>
    <x v="45"/>
    <e v="#N/A"/>
    <s v="Sin respuesta al peticionario"/>
    <s v="ADRIANA LUCIA RAMIREZ "/>
    <n v="11"/>
    <s v="SAC"/>
    <x v="0"/>
    <x v="36"/>
    <m/>
    <m/>
    <s v="GESTIONADO"/>
  </r>
  <r>
    <d v="2022-08-18T00:00:00"/>
    <n v="2922732022"/>
    <x v="306"/>
    <s v="Pendiente vencidos"/>
    <x v="0"/>
    <x v="624"/>
    <s v="ALCALDIA LOCAL DE CHAPINERO"/>
    <s v="WEB"/>
    <s v="DERECHO DE PETICION DE INTERES PARTICULAR"/>
    <x v="4"/>
    <x v="26"/>
    <e v="#N/A"/>
    <s v="Sin respuesta al peticionario"/>
    <s v="ADRIANA LUCIA RAMIREZ "/>
    <n v="16"/>
    <s v="SAC"/>
    <x v="0"/>
    <x v="36"/>
    <m/>
    <m/>
    <s v="GESTIONADO"/>
  </r>
  <r>
    <d v="2022-08-18T00:00:00"/>
    <n v="2887012022"/>
    <x v="306"/>
    <s v="Pendiente en terminos"/>
    <x v="0"/>
    <x v="625"/>
    <s v="ALCALDIA LOCAL DE CHAPINERO"/>
    <s v="WEB"/>
    <s v="CONSULTA"/>
    <x v="0"/>
    <x v="21"/>
    <e v="#N/A"/>
    <s v="La respuesta no cumple con el procedimiento del Gestor "/>
    <s v="ADRIANA LUCIA RAMIREZ "/>
    <n v="16"/>
    <s v="SAC"/>
    <x v="0"/>
    <x v="36"/>
    <m/>
    <m/>
    <s v="GESTIONADO"/>
  </r>
  <r>
    <d v="2022-08-25T00:00:00"/>
    <n v="2968842022"/>
    <x v="307"/>
    <s v="Pendiente vencidos"/>
    <x v="0"/>
    <x v="626"/>
    <s v="ALCALDIA LOCAL DE CHAPINERO"/>
    <s v="WEB"/>
    <s v="DERECHO DE PETICION DE INTERES PARTICULAR"/>
    <x v="0"/>
    <x v="4"/>
    <e v="#N/A"/>
    <s v="Sin respuesta al peticionario"/>
    <s v="ADRIANA LUCIA RAMIREZ "/>
    <n v="23"/>
    <s v="SAC"/>
    <x v="0"/>
    <x v="36"/>
    <m/>
    <m/>
    <s v="GESTIONADO"/>
  </r>
  <r>
    <d v="2022-08-25T00:00:00"/>
    <n v="2951402022"/>
    <x v="307"/>
    <s v="Pendiente en terminos"/>
    <x v="0"/>
    <x v="627"/>
    <s v="ALCALDIA LOCAL DE CHAPINERO"/>
    <s v="WEB"/>
    <s v="DERECHO DE PETICION DE INTERES GENERAL"/>
    <x v="1"/>
    <x v="81"/>
    <e v="#N/A"/>
    <s v="Sin respuesta al peticionario"/>
    <s v="ADRIANA LUCIA RAMIREZ "/>
    <n v="9"/>
    <s v="SAC"/>
    <x v="0"/>
    <x v="36"/>
    <m/>
    <m/>
    <s v="GESTIONADO"/>
  </r>
  <r>
    <d v="2022-08-25T00:00:00"/>
    <n v="2951372022"/>
    <x v="307"/>
    <s v="Pendiente en terminos"/>
    <x v="0"/>
    <x v="628"/>
    <s v="ALCALDIA LOCAL DE CHAPINERO"/>
    <s v="WEB"/>
    <s v="DERECHO DE PETICION DE INTERES GENERAL"/>
    <x v="1"/>
    <x v="78"/>
    <e v="#N/A"/>
    <s v="La respuesta no cumple con el procedimiento del Gestor "/>
    <s v="ADRIANA LUCIA RAMIREZ "/>
    <n v="4"/>
    <s v="SAC"/>
    <x v="0"/>
    <x v="36"/>
    <m/>
    <m/>
    <s v="GESTIONADO"/>
  </r>
  <r>
    <d v="2022-08-25T00:00:00"/>
    <n v="2951322022"/>
    <x v="307"/>
    <s v="Pendiente en terminos"/>
    <x v="0"/>
    <x v="629"/>
    <s v="ALCALDIA LOCAL DE CHAPINERO"/>
    <s v="WEB"/>
    <s v="DERECHO DE PETICION DE INTERES PARTICULAR"/>
    <x v="1"/>
    <x v="81"/>
    <e v="#N/A"/>
    <s v="La respuesta no cumple con el procedimiento del Gestor "/>
    <s v="ADRIANA LUCIA RAMIREZ "/>
    <n v="4"/>
    <s v="SAC"/>
    <x v="0"/>
    <x v="36"/>
    <m/>
    <m/>
    <s v="GESTIONADO"/>
  </r>
  <r>
    <d v="2022-08-25T00:00:00"/>
    <n v="2978042022"/>
    <x v="308"/>
    <s v="Pendiente en terminos"/>
    <x v="0"/>
    <x v="630"/>
    <s v="ALCALDIA LOCAL DE CHAPINERO"/>
    <s v="ESCRITO"/>
    <s v="DERECHO DE PETICION DE INTERES GENERAL"/>
    <x v="0"/>
    <x v="50"/>
    <e v="#N/A"/>
    <s v="Se otorga informacion al Peticionario. Se Evidencia Acuse de "/>
    <s v="ADRIANA LUCIA RAMIREZ "/>
    <n v="3"/>
    <s v="SAC"/>
    <x v="0"/>
    <x v="36"/>
    <m/>
    <m/>
    <s v="GESTIONADO"/>
  </r>
  <r>
    <d v="2022-08-25T00:00:00"/>
    <n v="2974232022"/>
    <x v="308"/>
    <s v="Pendiente en terminos"/>
    <x v="0"/>
    <x v="631"/>
    <s v="ALCALDIA LOCAL DE CHAPINERO"/>
    <s v="WEB"/>
    <s v="DERECHO DE PETICION DE INTERES PARTICULAR"/>
    <x v="4"/>
    <x v="26"/>
    <e v="#N/A"/>
    <s v="Sin respuesta al peticionario"/>
    <s v="ADRIANA LUCIA RAMIREZ "/>
    <n v="13"/>
    <s v="SAC"/>
    <x v="0"/>
    <x v="36"/>
    <m/>
    <m/>
    <s v="GESTIONADO"/>
  </r>
  <r>
    <d v="2022-08-25T00:00:00"/>
    <n v="2963412022"/>
    <x v="308"/>
    <s v="Pendiente en terminos"/>
    <x v="0"/>
    <x v="632"/>
    <s v="ALCALDIA LOCAL DE CHAPINERO"/>
    <s v="WEB"/>
    <s v="DERECHO DE PETICION DE INTERES GENERAL"/>
    <x v="0"/>
    <x v="33"/>
    <e v="#N/A"/>
    <s v="Sin respuesta al peticionario"/>
    <s v="ADRIANA LUCIA RAMIREZ "/>
    <n v="8"/>
    <s v="SAC"/>
    <x v="0"/>
    <x v="36"/>
    <m/>
    <m/>
    <s v="GESTIONADO"/>
  </r>
  <r>
    <d v="2022-08-25T00:00:00"/>
    <n v="2951202022"/>
    <x v="308"/>
    <s v="Pendiente en terminos"/>
    <x v="0"/>
    <x v="633"/>
    <s v="ALCALDIA LOCAL DE CHAPINERO"/>
    <s v="WEB"/>
    <s v="DERECHO DE PETICION DE INTERES GENERAL"/>
    <x v="1"/>
    <x v="81"/>
    <e v="#N/A"/>
    <s v="La respuesta no cumple con el procedimiento del Gestor "/>
    <s v="ADRIANA LUCIA RAMIREZ "/>
    <n v="3"/>
    <s v="SAC"/>
    <x v="0"/>
    <x v="36"/>
    <m/>
    <m/>
    <s v="GESTIONADO"/>
  </r>
  <r>
    <d v="2022-08-25T00:00:00"/>
    <n v="2990562022"/>
    <x v="309"/>
    <s v="Pendiente en terminos"/>
    <x v="0"/>
    <x v="634"/>
    <s v="ALCALDIA LOCAL DE CHAPINERO"/>
    <s v="WEB"/>
    <s v="DERECHO DE PETICION DE INTERES GENERAL"/>
    <x v="1"/>
    <x v="78"/>
    <e v="#N/A"/>
    <s v="La respuesta no cumple con el procedimiento del Gestor "/>
    <s v="ADRIANA LUCIA RAMIREZ "/>
    <n v="1"/>
    <s v="SAC"/>
    <x v="0"/>
    <x v="36"/>
    <m/>
    <m/>
    <s v="GESTIONADO"/>
  </r>
  <r>
    <d v="2022-09-01T00:00:00"/>
    <n v="2957452022"/>
    <x v="309"/>
    <s v="Pendiente en terminos"/>
    <x v="0"/>
    <x v="635"/>
    <s v="ALCALDIA LOCAL DE CHAPINERO"/>
    <s v="WEB"/>
    <s v="DERECHO DE PETICION DE INTERES PARTICULAR"/>
    <x v="1"/>
    <x v="78"/>
    <e v="#N/A"/>
    <s v="La respuesta no cumple con el procedimiento del Gestor "/>
    <s v="ADRIANA LUCIA RAMIREZ "/>
    <n v="11"/>
    <s v="SAC"/>
    <x v="0"/>
    <x v="36"/>
    <m/>
    <m/>
    <s v="GESTIONADO"/>
  </r>
  <r>
    <d v="2022-09-01T00:00:00"/>
    <n v="3040522022"/>
    <x v="310"/>
    <s v="Pendiente en terminos"/>
    <x v="0"/>
    <x v="636"/>
    <s v="ALCALDIA LOCAL DE CHAPINERO"/>
    <s v="WEB"/>
    <s v="DERECHO DE PETICION DE INTERES GENERAL"/>
    <x v="1"/>
    <x v="81"/>
    <e v="#N/A"/>
    <s v="La respuesta no cumple con el procedimiento del Gestor "/>
    <s v="ADRIANA LUCIA RAMIREZ "/>
    <n v="9"/>
    <s v="SAC"/>
    <x v="0"/>
    <x v="36"/>
    <m/>
    <m/>
    <s v="GESTIONADO"/>
  </r>
  <r>
    <d v="2022-09-01T00:00:00"/>
    <n v="2893822022"/>
    <x v="311"/>
    <s v="Pendiente en terminos"/>
    <x v="0"/>
    <x v="637"/>
    <s v="ALCALDIA LOCAL DE CHAPINERO"/>
    <s v="E-MAIL"/>
    <s v="DERECHO DE PETICION DE INTERES PARTICULAR"/>
    <x v="1"/>
    <x v="74"/>
    <e v="#N/A"/>
    <s v="La respuesta no cumple con el procedimiento del Gestor "/>
    <s v="ADRIANA LUCIA RAMIREZ "/>
    <n v="7"/>
    <s v="SAC"/>
    <x v="0"/>
    <x v="36"/>
    <m/>
    <m/>
    <s v="GESTIONADO"/>
  </r>
  <r>
    <d v="2022-09-01T00:00:00"/>
    <n v="2822442022"/>
    <x v="311"/>
    <s v="Pendiente vencidos"/>
    <x v="1"/>
    <x v="638"/>
    <s v="ALCALDIA LOCAL DE CHAPINERO"/>
    <s v="ESCRITO"/>
    <s v="DERECHO DE PETICION DE INTERES PARTICULAR"/>
    <x v="0"/>
    <x v="50"/>
    <e v="#N/A"/>
    <s v="Sin respuesta al peticionario"/>
    <s v="ADRIANA LUCIA RAMIREZ "/>
    <n v="26"/>
    <s v="ALCALDÍA"/>
    <x v="0"/>
    <x v="36"/>
    <m/>
    <m/>
    <s v="PENDIENTE"/>
  </r>
  <r>
    <d v="2022-09-08T00:00:00"/>
    <n v="3105372022"/>
    <x v="312"/>
    <s v="Pendiente vencidos"/>
    <x v="0"/>
    <x v="639"/>
    <s v="ALCALDIA LOCAL DE CHAPINERO"/>
    <s v="WEB"/>
    <s v="DERECHO DE PETICION DE INTERES PARTICULAR"/>
    <x v="0"/>
    <x v="97"/>
    <e v="#N/A"/>
    <s v="La respuesta no cumple con el procedimiento del Gestor "/>
    <s v="JESSICA JOHANA ANGARITA VARGAS"/>
    <n v="19"/>
    <s v="SAC"/>
    <x v="0"/>
    <x v="36"/>
    <m/>
    <m/>
    <s v="GESTIONADO"/>
  </r>
  <r>
    <d v="2022-09-08T00:00:00"/>
    <n v="2864432022"/>
    <x v="313"/>
    <s v="Pendiente en terminos"/>
    <x v="0"/>
    <x v="640"/>
    <s v="ALCALDIA LOCAL DE CHAPINERO"/>
    <s v="ESCRITO"/>
    <s v="DERECHO DE PETICION DE INTERES PARTICULAR"/>
    <x v="1"/>
    <x v="78"/>
    <e v="#N/A"/>
    <s v="La respuesta no cumple con el procedimiento del Gestor "/>
    <s v="ADRIANA LUCIA RAMIREZ "/>
    <n v="4"/>
    <s v="SAC"/>
    <x v="0"/>
    <x v="36"/>
    <m/>
    <m/>
    <s v="GESTIONADO"/>
  </r>
  <r>
    <d v="2022-09-08T00:00:00"/>
    <n v="3144462022"/>
    <x v="314"/>
    <s v="Pendiente vencidos"/>
    <x v="1"/>
    <x v="641"/>
    <s v="ALCALDIA LOCAL DE CHAPINERO"/>
    <s v="PRESENCIAL"/>
    <s v="DERECHO DE PETICION DE INTERES GENERAL"/>
    <x v="0"/>
    <x v="18"/>
    <e v="#N/A"/>
    <s v="Sin respuesta al peticionario"/>
    <s v="JESSICA JOHANA ANGARITA VARGAS"/>
    <n v="22"/>
    <s v="ALCALDÍA"/>
    <x v="3"/>
    <x v="293"/>
    <m/>
    <m/>
    <s v="PENDIENTE"/>
  </r>
  <r>
    <d v="2022-09-08T00:00:00"/>
    <n v="2931032022"/>
    <x v="315"/>
    <s v="Pendiente vencidos"/>
    <x v="1"/>
    <x v="642"/>
    <s v="ALCALDIA LOCAL DE CHAPINERO"/>
    <s v="WEB"/>
    <s v="DERECHO DE PETICION DE INTERES PARTICULAR"/>
    <x v="0"/>
    <x v="95"/>
    <e v="#N/A"/>
    <s v="La respuesta no cumple con el procedimiento del Gestor "/>
    <s v="JESSICA JOHANA ANGARITA VARGAS"/>
    <n v="21"/>
    <s v="ALCALDÍA"/>
    <x v="3"/>
    <x v="294"/>
    <m/>
    <m/>
    <s v="PENDIENTE"/>
  </r>
  <r>
    <d v="2022-09-20T00:00:00"/>
    <n v="3171872022"/>
    <x v="316"/>
    <s v="Pendiente en terminos"/>
    <x v="0"/>
    <x v="643"/>
    <s v="ALCALDIA LOCAL DE CHAPINERO"/>
    <s v="E-MAIL"/>
    <s v="DERECHO DE PETICION DE INTERES GENERAL"/>
    <x v="0"/>
    <x v="86"/>
    <e v="#N/A"/>
    <s v="La respuesta no cumple con el procedimiento del Gestor "/>
    <s v="JESSICA JOHANA ANGARITA VARGAS"/>
    <n v="15"/>
    <s v="SAC"/>
    <x v="0"/>
    <x v="36"/>
    <m/>
    <m/>
    <s v="GESTIONADO"/>
  </r>
  <r>
    <d v="2022-09-20T00:00:00"/>
    <n v="3190352022"/>
    <x v="317"/>
    <s v="Pendiente vencidos"/>
    <x v="1"/>
    <x v="644"/>
    <s v="ALCALDIA LOCAL DE CHAPINERO"/>
    <s v="ESCRITO"/>
    <s v="DERECHO DE PETICION DE INTERES GENERAL"/>
    <x v="3"/>
    <x v="47"/>
    <e v="#N/A"/>
    <s v="La respuesta no cumple con el procedimiento del Gestor "/>
    <s v="JESSICA JOHANA ANGARITA VARGAS"/>
    <n v="19"/>
    <s v="ALCALDÍA"/>
    <x v="0"/>
    <x v="36"/>
    <m/>
    <m/>
    <s v="PENDIENTE"/>
  </r>
  <r>
    <d v="2022-09-20T00:00:00"/>
    <n v="3176312022"/>
    <x v="317"/>
    <s v="Pendiente en terminos"/>
    <x v="0"/>
    <x v="645"/>
    <s v="ALCALDIA LOCAL DE CHAPINERO"/>
    <s v="REDES SOCIALES"/>
    <s v="DERECHO DE PETICION DE INTERES GENERAL"/>
    <x v="1"/>
    <x v="28"/>
    <e v="#N/A"/>
    <s v="La respuesta no cumple con el procedimiento del Gestor "/>
    <s v="ADRIANA LUCIA RAMIREZ "/>
    <n v="9"/>
    <s v="SAC"/>
    <x v="0"/>
    <x v="295"/>
    <m/>
    <m/>
    <s v="GESTIONADO"/>
  </r>
  <r>
    <d v="2022-09-20T00:00:00"/>
    <n v="3199022022"/>
    <x v="318"/>
    <s v="Pendiente vencidos"/>
    <x v="1"/>
    <x v="646"/>
    <s v="ALCALDIA LOCAL DE CHAPINERO"/>
    <s v="E-MAIL"/>
    <s v="DERECHO DE PETICION DE INTERES GENERAL"/>
    <x v="1"/>
    <x v="98"/>
    <e v="#N/A"/>
    <s v="La respuesta no cumple con el procedimiento del Gestor "/>
    <s v="JESSICA JOHANA ANGARITA VARGAS"/>
    <n v="18"/>
    <s v="ALCALDÍA"/>
    <x v="0"/>
    <x v="36"/>
    <m/>
    <m/>
    <s v="PENDIENTE"/>
  </r>
  <r>
    <d v="2022-09-20T00:00:00"/>
    <n v="3230532022"/>
    <x v="319"/>
    <s v="Pendiente en terminos"/>
    <x v="0"/>
    <x v="647"/>
    <s v="ALCALDIA LOCAL DE CHAPINERO"/>
    <s v="WEB"/>
    <s v="DERECHO DE PETICION DE INTERES PARTICULAR"/>
    <x v="0"/>
    <x v="97"/>
    <e v="#N/A"/>
    <s v="La respuesta no cumple con el procedimiento del Gestor "/>
    <s v="JESSICA JOHANA ANGARITA VARGAS"/>
    <n v="12"/>
    <s v="SAC"/>
    <x v="0"/>
    <x v="36"/>
    <m/>
    <m/>
    <s v="GESTIONADO"/>
  </r>
  <r>
    <d v="2022-09-20T00:00:00"/>
    <n v="3230452022"/>
    <x v="319"/>
    <s v="Pendiente vencidos"/>
    <x v="1"/>
    <x v="648"/>
    <s v="ALCALDIA LOCAL DE CHAPINERO"/>
    <s v="WEB"/>
    <s v="DERECHO DE PETICION DE INTERES PARTICULAR"/>
    <x v="0"/>
    <x v="33"/>
    <e v="#N/A"/>
    <s v="La respuesta no cumple con el procedimiento del Gestor "/>
    <s v="JESSICA JOHANA ANGARITA VARGAS"/>
    <n v="17"/>
    <s v="ALCALDÍA"/>
    <x v="0"/>
    <x v="296"/>
    <m/>
    <m/>
    <s v="PENDIENTE"/>
  </r>
  <r>
    <d v="2022-09-20T00:00:00"/>
    <n v="3226392022"/>
    <x v="319"/>
    <s v="Pendiente vencidos"/>
    <x v="1"/>
    <x v="649"/>
    <s v="ALCALDIA LOCAL DE CHAPINERO"/>
    <s v="E-MAIL"/>
    <s v="DERECHO DE PETICION DE INTERES GENERAL"/>
    <x v="1"/>
    <x v="99"/>
    <e v="#N/A"/>
    <s v="La respuesta no cumple con el procedimiento del Gestor "/>
    <s v="JESSICA JOHANA ANGARITA VARGAS"/>
    <n v="17"/>
    <s v="ALCALDÍA"/>
    <x v="0"/>
    <x v="36"/>
    <m/>
    <m/>
    <s v="PENDIENTE"/>
  </r>
  <r>
    <d v="2022-09-20T00:00:00"/>
    <n v="3267512022"/>
    <x v="320"/>
    <s v="Pendiente en terminos"/>
    <x v="0"/>
    <x v="650"/>
    <s v="ALCALDIA LOCAL DE CHAPINERO"/>
    <s v="E-MAIL"/>
    <s v="DERECHO DE PETICION DE INTERES GENERAL"/>
    <x v="1"/>
    <x v="81"/>
    <e v="#N/A"/>
    <s v="La respuesta no cumple con el procedimiento del Gestor "/>
    <s v="ADRIANA LUCIA RAMIREZ "/>
    <n v="5"/>
    <s v="SAC"/>
    <x v="0"/>
    <x v="36"/>
    <m/>
    <m/>
    <s v="GESTIONADO"/>
  </r>
  <r>
    <d v="2022-09-20T00:00:00"/>
    <n v="3263752022"/>
    <x v="320"/>
    <s v="Pendiente en terminos"/>
    <x v="0"/>
    <x v="651"/>
    <s v="ALCALDIA LOCAL DE CHAPINERO"/>
    <s v="WEB"/>
    <s v="DERECHO DE PETICION DE INTERES GENERAL"/>
    <x v="1"/>
    <x v="54"/>
    <e v="#N/A"/>
    <s v="La respuesta no cumple con el procedimiento del Gestor "/>
    <s v="ADRIANA LUCIA RAMIREZ "/>
    <n v="5"/>
    <s v="SAC"/>
    <x v="0"/>
    <x v="297"/>
    <m/>
    <m/>
    <s v="GESTIONADO"/>
  </r>
  <r>
    <d v="2022-09-20T00:00:00"/>
    <n v="3148212022"/>
    <x v="320"/>
    <s v="Pendiente en terminos"/>
    <x v="2"/>
    <x v="652"/>
    <s v="ALCALDIA LOCAL DE CHAPINERO"/>
    <s v="WEB"/>
    <s v="DERECHO DE PETICION DE INTERES GENERAL"/>
    <x v="1"/>
    <x v="87"/>
    <e v="#N/A"/>
    <s v="Sin respuesta al peticionario"/>
    <s v="JESSICA JOHANA ANGARITA VARGAS"/>
    <n v="15"/>
    <s v="ALCALDÍA"/>
    <x v="0"/>
    <x v="36"/>
    <m/>
    <m/>
    <s v="PENDIENTE"/>
  </r>
  <r>
    <d v="2022-09-20T00:00:00"/>
    <n v="3315522022"/>
    <x v="321"/>
    <s v="Pendiente en terminos"/>
    <x v="2"/>
    <x v="653"/>
    <s v="ALCALDIA LOCAL DE CHAPINERO"/>
    <s v="ESCRITO"/>
    <s v="DERECHO DE PETICION DE INTERES GENERAL"/>
    <x v="3"/>
    <x v="17"/>
    <e v="#N/A"/>
    <s v="Sin respuesta al peticionario"/>
    <s v="JESSICA JOHANA ANGARITA VARGAS"/>
    <n v="12"/>
    <s v="ALCALDÍA"/>
    <x v="3"/>
    <x v="36"/>
    <s v="SE OTORGA…"/>
    <m/>
    <s v="PENDIENTE"/>
  </r>
  <r>
    <d v="2022-09-20T00:00:00"/>
    <n v="3313782022"/>
    <x v="321"/>
    <s v="Pendiente en terminos"/>
    <x v="2"/>
    <x v="654"/>
    <s v="ALCALDIA LOCAL DE CHAPINERO"/>
    <s v="E-MAIL"/>
    <s v="DERECHO DE PETICION DE INTERES GENERAL"/>
    <x v="1"/>
    <x v="28"/>
    <e v="#N/A"/>
    <s v="La respuesta no cumple con el procedimiento del Gestor "/>
    <s v="JESSICA JOHANA ANGARITA VARGAS"/>
    <n v="12"/>
    <s v="ALCALDÍA"/>
    <x v="0"/>
    <x v="36"/>
    <m/>
    <m/>
    <s v="PENDIENTE"/>
  </r>
  <r>
    <d v="2022-09-20T00:00:00"/>
    <n v="3330862022"/>
    <x v="322"/>
    <s v="Pendiente en terminos"/>
    <x v="0"/>
    <x v="655"/>
    <s v="ALCALDIA LOCAL DE CHAPINERO"/>
    <s v="WEB"/>
    <s v="DERECHO DE PETICION DE INTERES PARTICULAR"/>
    <x v="0"/>
    <x v="33"/>
    <e v="#N/A"/>
    <s v="La respuesta no cumple con el procedimiento del Gestor "/>
    <s v="JESSICA JOHANA ANGARITA VARGAS"/>
    <n v="6"/>
    <s v="SAC"/>
    <x v="0"/>
    <x v="36"/>
    <m/>
    <m/>
    <s v="GESTIONADO"/>
  </r>
  <r>
    <d v="2022-09-27T00:00:00"/>
    <n v="3332832022"/>
    <x v="322"/>
    <s v="Pendiente en terminos"/>
    <x v="0"/>
    <x v="656"/>
    <s v="ALCALDIA LOCAL DE CHAPINERO"/>
    <s v="WEB"/>
    <s v="RECLAMO"/>
    <x v="1"/>
    <x v="67"/>
    <e v="#N/A"/>
    <s v="La respuesta no cumple con el procedimiento del Gestor "/>
    <s v="JESSICA JOHANA ANGARITA VARGAS"/>
    <n v="6"/>
    <s v="SAC"/>
    <x v="0"/>
    <x v="36"/>
    <m/>
    <m/>
    <s v="GESTIONADO"/>
  </r>
  <r>
    <d v="2022-09-27T00:00:00"/>
    <n v="3380692022"/>
    <x v="323"/>
    <s v="Pendiente en terminos"/>
    <x v="2"/>
    <x v="657"/>
    <s v="ALCALDIA LOCAL DE CHAPINERO"/>
    <s v="E-MAIL"/>
    <s v="DERECHO DE PETICION DE INTERES GENERAL"/>
    <x v="1"/>
    <x v="67"/>
    <e v="#N/A"/>
    <s v=""/>
    <s v="JESSICA JOHANA ANGARITA VARGAS"/>
    <n v="8"/>
    <s v="ALCALDÍA"/>
    <x v="0"/>
    <x v="36"/>
    <m/>
    <m/>
    <s v="PENDIENTE"/>
  </r>
  <r>
    <d v="2022-09-27T00:00:00"/>
    <n v="3368842022"/>
    <x v="323"/>
    <s v="Pendiente en terminos"/>
    <x v="2"/>
    <x v="658"/>
    <s v="ALCALDIA LOCAL DE CHAPINERO"/>
    <s v="WEB"/>
    <s v="DERECHO DE PETICION DE INTERES GENERAL"/>
    <x v="1"/>
    <x v="81"/>
    <e v="#N/A"/>
    <s v="Sin respuesta al peticionario"/>
    <s v="JESSICA JOHANA ANGARITA VARGAS"/>
    <n v="8"/>
    <s v="ALCALDÍA"/>
    <x v="0"/>
    <x v="36"/>
    <m/>
    <m/>
    <s v="PENDIENTE"/>
  </r>
  <r>
    <d v="2022-09-27T00:00:00"/>
    <n v="3309372022"/>
    <x v="323"/>
    <s v="Pendiente en terminos"/>
    <x v="2"/>
    <x v="659"/>
    <s v="ALCALDIA LOCAL DE CHAPINERO"/>
    <s v="WEB"/>
    <s v="SOLICITUD DE ACCESO A LA INFORMACION"/>
    <x v="1"/>
    <x v="40"/>
    <e v="#N/A"/>
    <s v="Sin respuesta al peticionario"/>
    <s v="JESSICA JOHANA ANGARITA VARGAS"/>
    <n v="8"/>
    <s v="ALCALDÍA"/>
    <x v="3"/>
    <x v="298"/>
    <m/>
    <m/>
    <s v="PENDIENTE"/>
  </r>
  <r>
    <d v="2022-09-27T00:00:00"/>
    <n v="3395022022"/>
    <x v="324"/>
    <s v="Pendiente en terminos"/>
    <x v="2"/>
    <x v="660"/>
    <s v="ALCALDIA LOCAL DE CHAPINERO"/>
    <s v="ESCRITO"/>
    <s v="DERECHO DE PETICION DE INTERES GENERAL"/>
    <x v="0"/>
    <x v="50"/>
    <e v="#N/A"/>
    <s v=""/>
    <s v="JESSICA JOHANA ANGARITA VARGAS"/>
    <n v="7"/>
    <s v="ALCALDÍA"/>
    <x v="3"/>
    <x v="299"/>
    <m/>
    <m/>
    <s v="PENDIENTE"/>
  </r>
  <r>
    <d v="2022-09-27T00:00:00"/>
    <n v="3389272022"/>
    <x v="324"/>
    <s v="Pendiente en terminos"/>
    <x v="2"/>
    <x v="661"/>
    <s v="ALCALDIA LOCAL DE CHAPINERO"/>
    <s v="WEB"/>
    <s v="DERECHO DE PETICION DE INTERES GENERAL"/>
    <x v="0"/>
    <x v="4"/>
    <e v="#N/A"/>
    <s v=""/>
    <s v="JESSICA JOHANA ANGARITA VARGAS"/>
    <n v="7"/>
    <s v="ALCALDÍA"/>
    <x v="3"/>
    <x v="299"/>
    <m/>
    <m/>
    <s v="PENDIENTE"/>
  </r>
  <r>
    <d v="2022-09-27T00:00:00"/>
    <n v="3383992022"/>
    <x v="324"/>
    <s v="Pendiente en terminos"/>
    <x v="2"/>
    <x v="662"/>
    <s v="ALCALDIA LOCAL DE CHAPINERO"/>
    <s v="WEB"/>
    <s v="DERECHO DE PETICION DE INTERES PARTICULAR"/>
    <x v="0"/>
    <x v="4"/>
    <e v="#N/A"/>
    <s v="Sin respuesta al peticionario"/>
    <s v="JESSICA JOHANA ANGARITA VARGAS"/>
    <n v="7"/>
    <s v="ALCALDÍA"/>
    <x v="3"/>
    <x v="299"/>
    <m/>
    <m/>
    <s v="PENDIENTE"/>
  </r>
  <r>
    <d v="2022-09-27T00:00:00"/>
    <n v="3397772022"/>
    <x v="325"/>
    <s v="Pendiente en terminos"/>
    <x v="2"/>
    <x v="663"/>
    <s v="ALCALDIA LOCAL DE CHAPINERO"/>
    <s v="E-MAIL"/>
    <s v="DERECHO DE PETICION DE INTERES GENERAL"/>
    <x v="5"/>
    <x v="100"/>
    <e v="#N/A"/>
    <s v=""/>
    <s v="JESSICA JOHANA ANGARITA VARGAS"/>
    <n v="6"/>
    <s v="ALCALDÍA"/>
    <x v="0"/>
    <x v="36"/>
    <m/>
    <m/>
    <s v="PENDIENTE"/>
  </r>
  <r>
    <d v="2022-10-03T00:00:00"/>
    <n v="3422382022"/>
    <x v="326"/>
    <s v="Pendiente en terminos"/>
    <x v="2"/>
    <x v="664"/>
    <s v="ALCALDIA LOCAL DE CHAPINERO"/>
    <s v="REDES SOCIALES"/>
    <s v="SOLICITUD DE ACCESO A LA INFORMACION"/>
    <x v="1"/>
    <x v="48"/>
    <e v="#N/A"/>
    <s v="Sin respuesta al peticionario"/>
    <s v="JESSICA JOHANA ANGARITA VARGAS"/>
    <n v="5"/>
    <s v="ALCALDÍA"/>
    <x v="0"/>
    <x v="300"/>
    <m/>
    <m/>
    <s v="PENDIENTE"/>
  </r>
  <r>
    <d v="2022-10-03T00:00:00"/>
    <n v="3420132022"/>
    <x v="326"/>
    <s v="Pendiente en terminos"/>
    <x v="2"/>
    <x v="665"/>
    <s v="ALCALDIA LOCAL DE CHAPINERO"/>
    <s v="E-MAIL"/>
    <s v="DERECHO DE PETICION DE INTERES GENERAL"/>
    <x v="1"/>
    <x v="48"/>
    <e v="#N/A"/>
    <s v="Sin respuesta al peticionario"/>
    <s v="JESSICA JOHANA ANGARITA VARGAS"/>
    <n v="5"/>
    <s v="ALCALDÍA"/>
    <x v="0"/>
    <x v="300"/>
    <m/>
    <m/>
    <s v="PENDIENTE"/>
  </r>
  <r>
    <d v="2022-10-03T00:00:00"/>
    <n v="3420112022"/>
    <x v="326"/>
    <s v="Pendiente en terminos"/>
    <x v="2"/>
    <x v="666"/>
    <s v="ALCALDIA LOCAL DE CHAPINERO"/>
    <s v="E-MAIL"/>
    <s v="DERECHO DE PETICION DE INTERES GENERAL"/>
    <x v="1"/>
    <x v="101"/>
    <e v="#N/A"/>
    <s v="Sin respuesta al peticionario"/>
    <s v="JESSICA JOHANA ANGARITA VARGAS"/>
    <n v="5"/>
    <s v="ALCALDÍA"/>
    <x v="0"/>
    <x v="36"/>
    <m/>
    <m/>
    <s v="PENDIENTE"/>
  </r>
  <r>
    <d v="2022-10-03T00:00:00"/>
    <n v="3419082022"/>
    <x v="326"/>
    <s v="Pendiente en terminos"/>
    <x v="2"/>
    <x v="667"/>
    <s v="ALCALDIA LOCAL DE CHAPINERO"/>
    <s v="WEB"/>
    <s v="DERECHO DE PETICION DE INTERES PARTICULAR"/>
    <x v="1"/>
    <x v="67"/>
    <e v="#N/A"/>
    <s v="Se otorga informacion al Peticionario. Se Evidencia Acuse de Recibido. "/>
    <s v="JESSICA JOHANA ANGARITA VARGAS"/>
    <n v="5"/>
    <s v="ALCALDÍA"/>
    <x v="0"/>
    <x v="36"/>
    <m/>
    <m/>
    <s v="PENDIENTE"/>
  </r>
  <r>
    <d v="2022-10-03T00:00:00"/>
    <n v="3416342022"/>
    <x v="326"/>
    <s v="Pendiente en terminos"/>
    <x v="2"/>
    <x v="668"/>
    <s v="ALCALDIA LOCAL DE CHAPINERO"/>
    <s v="E-MAIL"/>
    <s v="DERECHO DE PETICION DE INTERES GENERAL"/>
    <x v="1"/>
    <x v="67"/>
    <e v="#N/A"/>
    <s v="Sin respuesta al peticionario"/>
    <s v="JESSICA JOHANA ANGARITA VARGAS"/>
    <n v="5"/>
    <s v="ALCALDÍA"/>
    <x v="3"/>
    <x v="301"/>
    <m/>
    <m/>
    <s v="PENDIENTE"/>
  </r>
  <r>
    <d v="2022-10-03T00:00:00"/>
    <n v="3441092022"/>
    <x v="327"/>
    <s v="Pendiente en terminos"/>
    <x v="2"/>
    <x v="669"/>
    <s v="ALCALDIA LOCAL DE CHAPINERO"/>
    <s v="ESCRITO"/>
    <s v="DERECHO DE PETICION DE INTERES GENERAL"/>
    <x v="1"/>
    <x v="99"/>
    <e v="#N/A"/>
    <s v="Sin respuesta al peticionario"/>
    <s v="JESSICA JOHANA ANGARITA VARGAS"/>
    <n v="4"/>
    <s v="ALCALDÍA"/>
    <x v="3"/>
    <x v="302"/>
    <m/>
    <m/>
    <s v="PENDIENTE"/>
  </r>
  <r>
    <d v="2022-10-03T00:00:00"/>
    <n v="3440632022"/>
    <x v="327"/>
    <s v="Pendiente en terminos"/>
    <x v="2"/>
    <x v="670"/>
    <s v="ALCALDIA LOCAL DE CHAPINERO"/>
    <s v="PRESENCIAL"/>
    <s v="DERECHO DE PETICION DE INTERES GENERAL"/>
    <x v="5"/>
    <x v="102"/>
    <e v="#N/A"/>
    <s v="SIN NUMERO DE RADICADO"/>
    <s v="JESSICA JOHANA ANGARITA VARGAS"/>
    <n v="4"/>
    <s v="ALCALDÍA"/>
    <x v="4"/>
    <x v="303"/>
    <m/>
    <m/>
    <s v="PENDIENTE"/>
  </r>
  <r>
    <d v="2022-10-03T00:00:00"/>
    <n v="3435082022"/>
    <x v="327"/>
    <s v="Pendiente en terminos"/>
    <x v="2"/>
    <x v="671"/>
    <s v="ALCALDIA LOCAL DE CHAPINERO"/>
    <s v="E-MAIL"/>
    <s v="DERECHO DE PETICION DE INTERES GENERAL"/>
    <x v="1"/>
    <x v="48"/>
    <e v="#N/A"/>
    <s v="Sin respuesta al peticionario"/>
    <s v="JESSICA JOHANA ANGARITA VARGAS"/>
    <n v="4"/>
    <s v="ALCALDÍA"/>
    <x v="3"/>
    <x v="304"/>
    <m/>
    <m/>
    <s v="PENDIENTE"/>
  </r>
  <r>
    <d v="2022-10-03T00:00:00"/>
    <n v="3488082022"/>
    <x v="328"/>
    <s v="Pendiente en terminos"/>
    <x v="2"/>
    <x v="672"/>
    <s v="ALCALDIA LOCAL DE CHAPINERO"/>
    <s v="WEB"/>
    <s v="DERECHO DE PETICION DE INTERES PARTICULAR"/>
    <x v="0"/>
    <x v="70"/>
    <e v="#N/A"/>
    <m/>
    <s v="JESSICA JOHANA ANGARITA VARGAS"/>
    <n v="1"/>
    <s v="ALCALDÍA"/>
    <x v="3"/>
    <x v="299"/>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CA7675-2A24-443A-B6DD-B57CE943E5A6}" name="TablaDinámica1" cacheId="4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E87"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74">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5"/>
        <item x="648"/>
        <item x="646"/>
        <item x="651"/>
        <item x="650"/>
        <item x="652"/>
        <item x="647"/>
        <item x="649"/>
        <item x="654"/>
        <item x="655"/>
        <item x="656"/>
        <item x="658"/>
        <item x="659"/>
        <item x="657"/>
        <item x="661"/>
        <item x="662"/>
        <item x="663"/>
        <item x="665"/>
        <item x="667"/>
        <item x="664"/>
        <item x="668"/>
        <item x="666"/>
        <item x="669"/>
        <item x="671"/>
        <item x="672"/>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3"/>
        <item x="660"/>
        <item x="494"/>
        <item x="641"/>
        <item x="5"/>
        <item x="670"/>
        <item t="default"/>
      </items>
    </pivotField>
    <pivotField showAll="0"/>
    <pivotField showAll="0"/>
    <pivotField showAll="0"/>
    <pivotField axis="axisRow" showAll="0">
      <items count="8">
        <item x="1"/>
        <item x="3"/>
        <item x="0"/>
        <item x="4"/>
        <item x="6"/>
        <item x="5"/>
        <item x="2"/>
        <item t="default"/>
      </items>
    </pivotField>
    <pivotField axis="axisRow" showAll="0">
      <items count="104">
        <item x="101"/>
        <item x="39"/>
        <item x="14"/>
        <item x="43"/>
        <item x="18"/>
        <item x="97"/>
        <item x="80"/>
        <item x="21"/>
        <item x="13"/>
        <item x="25"/>
        <item x="55"/>
        <item x="51"/>
        <item x="50"/>
        <item x="81"/>
        <item x="48"/>
        <item x="32"/>
        <item x="65"/>
        <item x="47"/>
        <item x="68"/>
        <item x="35"/>
        <item x="98"/>
        <item x="94"/>
        <item x="74"/>
        <item x="23"/>
        <item x="93"/>
        <item x="22"/>
        <item x="67"/>
        <item x="20"/>
        <item x="88"/>
        <item x="44"/>
        <item x="95"/>
        <item x="2"/>
        <item x="40"/>
        <item x="100"/>
        <item x="0"/>
        <item x="6"/>
        <item x="73"/>
        <item x="78"/>
        <item x="70"/>
        <item x="72"/>
        <item x="69"/>
        <item x="42"/>
        <item x="54"/>
        <item x="63"/>
        <item x="24"/>
        <item x="27"/>
        <item x="77"/>
        <item x="26"/>
        <item x="87"/>
        <item x="86"/>
        <item x="71"/>
        <item x="62"/>
        <item x="60"/>
        <item x="1"/>
        <item x="59"/>
        <item x="12"/>
        <item x="34"/>
        <item x="46"/>
        <item x="29"/>
        <item x="9"/>
        <item x="9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x="102"/>
        <item t="default"/>
      </items>
    </pivotField>
    <pivotField showAll="0"/>
    <pivotField showAll="0"/>
    <pivotField showAll="0"/>
    <pivotField showAll="0"/>
    <pivotField showAll="0"/>
    <pivotField axis="axisCol" showAll="0">
      <items count="6">
        <item x="2"/>
        <item x="4"/>
        <item x="3"/>
        <item x="0"/>
        <item x="1"/>
        <item t="default"/>
      </items>
    </pivotField>
    <pivotField axis="axisRow" showAll="0">
      <items count="308">
        <item x="280"/>
        <item x="54"/>
        <item x="103"/>
        <item x="297"/>
        <item x="38"/>
        <item x="289"/>
        <item x="200"/>
        <item x="25"/>
        <item x="147"/>
        <item x="7"/>
        <item x="10"/>
        <item x="128"/>
        <item x="33"/>
        <item x="3"/>
        <item x="4"/>
        <item x="43"/>
        <item x="253"/>
        <item x="0"/>
        <item x="117"/>
        <item x="44"/>
        <item x="107"/>
        <item x="39"/>
        <item x="243"/>
        <item x="95"/>
        <item x="93"/>
        <item x="110"/>
        <item x="16"/>
        <item x="31"/>
        <item x="194"/>
        <item x="258"/>
        <item x="133"/>
        <item x="119"/>
        <item x="301"/>
        <item m="1" x="306"/>
        <item x="302"/>
        <item x="304"/>
        <item x="294"/>
        <item x="155"/>
        <item x="272"/>
        <item x="57"/>
        <item x="227"/>
        <item x="156"/>
        <item x="160"/>
        <item x="284"/>
        <item x="219"/>
        <item x="11"/>
        <item x="112"/>
        <item x="75"/>
        <item x="166"/>
        <item x="215"/>
        <item x="131"/>
        <item x="212"/>
        <item x="205"/>
        <item x="123"/>
        <item x="12"/>
        <item x="89"/>
        <item x="134"/>
        <item x="137"/>
        <item x="136"/>
        <item x="146"/>
        <item x="150"/>
        <item x="161"/>
        <item x="174"/>
        <item x="184"/>
        <item x="178"/>
        <item x="190"/>
        <item x="192"/>
        <item x="191"/>
        <item x="195"/>
        <item x="199"/>
        <item x="206"/>
        <item x="211"/>
        <item x="217"/>
        <item x="189"/>
        <item x="129"/>
        <item x="73"/>
        <item x="56"/>
        <item x="138"/>
        <item x="229"/>
        <item x="271"/>
        <item x="230"/>
        <item x="223"/>
        <item x="235"/>
        <item x="237"/>
        <item x="254"/>
        <item x="59"/>
        <item x="67"/>
        <item x="274"/>
        <item x="273"/>
        <item x="164"/>
        <item x="163"/>
        <item x="213"/>
        <item x="209"/>
        <item x="240"/>
        <item x="233"/>
        <item x="162"/>
        <item x="100"/>
        <item x="60"/>
        <item x="143"/>
        <item x="53"/>
        <item x="40"/>
        <item x="14"/>
        <item x="109"/>
        <item x="45"/>
        <item x="41"/>
        <item x="64"/>
        <item x="65"/>
        <item x="58"/>
        <item x="85"/>
        <item x="97"/>
        <item x="98"/>
        <item x="83"/>
        <item x="86"/>
        <item x="55"/>
        <item x="28"/>
        <item x="22"/>
        <item x="34"/>
        <item x="47"/>
        <item x="37"/>
        <item x="35"/>
        <item x="24"/>
        <item x="17"/>
        <item x="8"/>
        <item x="144"/>
        <item x="61"/>
        <item x="48"/>
        <item x="9"/>
        <item x="18"/>
        <item x="52"/>
        <item m="1" x="305"/>
        <item x="220"/>
        <item x="104"/>
        <item x="135"/>
        <item x="30"/>
        <item x="70"/>
        <item x="90"/>
        <item x="79"/>
        <item x="101"/>
        <item x="102"/>
        <item x="111"/>
        <item x="15"/>
        <item x="113"/>
        <item x="121"/>
        <item x="91"/>
        <item x="114"/>
        <item x="142"/>
        <item x="127"/>
        <item x="148"/>
        <item x="139"/>
        <item x="141"/>
        <item x="118"/>
        <item x="66"/>
        <item x="175"/>
        <item x="49"/>
        <item x="88"/>
        <item x="186"/>
        <item x="197"/>
        <item x="196"/>
        <item x="193"/>
        <item x="214"/>
        <item x="216"/>
        <item x="207"/>
        <item x="204"/>
        <item x="187"/>
        <item x="63"/>
        <item x="94"/>
        <item x="92"/>
        <item x="19"/>
        <item x="20"/>
        <item x="108"/>
        <item x="105"/>
        <item x="106"/>
        <item x="116"/>
        <item x="50"/>
        <item x="62"/>
        <item x="87"/>
        <item x="132"/>
        <item x="124"/>
        <item x="158"/>
        <item x="157"/>
        <item x="140"/>
        <item x="198"/>
        <item x="210"/>
        <item x="168"/>
        <item x="167"/>
        <item x="183"/>
        <item x="182"/>
        <item x="181"/>
        <item x="180"/>
        <item x="179"/>
        <item x="185"/>
        <item x="188"/>
        <item x="208"/>
        <item x="153"/>
        <item x="32"/>
        <item x="26"/>
        <item x="42"/>
        <item x="151"/>
        <item x="130"/>
        <item x="72"/>
        <item x="170"/>
        <item x="154"/>
        <item x="222"/>
        <item x="241"/>
        <item x="249"/>
        <item x="260"/>
        <item x="261"/>
        <item x="268"/>
        <item x="225"/>
        <item x="265"/>
        <item x="226"/>
        <item x="152"/>
        <item x="238"/>
        <item x="245"/>
        <item x="221"/>
        <item x="234"/>
        <item x="232"/>
        <item x="244"/>
        <item x="257"/>
        <item x="259"/>
        <item x="262"/>
        <item x="264"/>
        <item x="267"/>
        <item x="276"/>
        <item x="275"/>
        <item x="255"/>
        <item x="231"/>
        <item x="228"/>
        <item x="236"/>
        <item x="99"/>
        <item x="281"/>
        <item x="278"/>
        <item x="282"/>
        <item x="290"/>
        <item x="288"/>
        <item x="295"/>
        <item x="286"/>
        <item x="251"/>
        <item x="252"/>
        <item x="149"/>
        <item x="171"/>
        <item x="125"/>
        <item x="120"/>
        <item x="165"/>
        <item x="202"/>
        <item x="201"/>
        <item x="51"/>
        <item x="248"/>
        <item x="224"/>
        <item x="115"/>
        <item x="122"/>
        <item x="296"/>
        <item x="126"/>
        <item x="74"/>
        <item x="159"/>
        <item x="169"/>
        <item x="172"/>
        <item x="173"/>
        <item x="23"/>
        <item x="298"/>
        <item x="145"/>
        <item x="263"/>
        <item x="285"/>
        <item x="283"/>
        <item x="176"/>
        <item x="291"/>
        <item x="287"/>
        <item x="250"/>
        <item x="5"/>
        <item x="2"/>
        <item x="239"/>
        <item x="246"/>
        <item x="242"/>
        <item x="247"/>
        <item x="6"/>
        <item x="80"/>
        <item x="81"/>
        <item x="77"/>
        <item x="13"/>
        <item x="270"/>
        <item x="21"/>
        <item x="29"/>
        <item x="46"/>
        <item x="27"/>
        <item x="303"/>
        <item x="299"/>
        <item x="96"/>
        <item x="177"/>
        <item x="71"/>
        <item x="69"/>
        <item x="1"/>
        <item x="218"/>
        <item x="203"/>
        <item x="36"/>
        <item x="68"/>
        <item x="76"/>
        <item x="84"/>
        <item x="82"/>
        <item x="78"/>
        <item x="279"/>
        <item x="277"/>
        <item x="256"/>
        <item x="300"/>
        <item x="269"/>
        <item x="292"/>
        <item x="266"/>
        <item x="293"/>
        <item t="default"/>
      </items>
    </pivotField>
    <pivotField showAll="0"/>
    <pivotField showAll="0"/>
    <pivotField showAll="0"/>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5">
    <field x="4"/>
    <field x="9"/>
    <field x="10"/>
    <field x="5"/>
    <field x="17"/>
  </rowFields>
  <rowItems count="83">
    <i>
      <x v="1"/>
    </i>
    <i r="1">
      <x/>
    </i>
    <i r="2">
      <x/>
    </i>
    <i r="3">
      <x v="593"/>
    </i>
    <i r="4">
      <x v="293"/>
    </i>
    <i r="2">
      <x v="13"/>
    </i>
    <i r="3">
      <x v="583"/>
    </i>
    <i r="4">
      <x v="293"/>
    </i>
    <i r="2">
      <x v="14"/>
    </i>
    <i r="3">
      <x v="589"/>
    </i>
    <i r="4">
      <x v="302"/>
    </i>
    <i r="3">
      <x v="591"/>
    </i>
    <i r="4">
      <x v="302"/>
    </i>
    <i r="3">
      <x v="595"/>
    </i>
    <i r="4">
      <x v="35"/>
    </i>
    <i r="2">
      <x v="26"/>
    </i>
    <i r="3">
      <x v="585"/>
    </i>
    <i r="4">
      <x v="293"/>
    </i>
    <i r="3">
      <x v="590"/>
    </i>
    <i r="4">
      <x v="293"/>
    </i>
    <i r="3">
      <x v="592"/>
    </i>
    <i r="4">
      <x v="32"/>
    </i>
    <i r="2">
      <x v="32"/>
    </i>
    <i r="3">
      <x v="584"/>
    </i>
    <i r="4">
      <x v="259"/>
    </i>
    <i r="2">
      <x v="48"/>
    </i>
    <i r="3">
      <x v="577"/>
    </i>
    <i r="4">
      <x v="293"/>
    </i>
    <i r="2">
      <x v="60"/>
    </i>
    <i r="3">
      <x v="594"/>
    </i>
    <i r="4">
      <x v="34"/>
    </i>
    <i r="2">
      <x v="81"/>
    </i>
    <i r="3">
      <x v="580"/>
    </i>
    <i r="4">
      <x v="293"/>
    </i>
    <i r="1">
      <x v="1"/>
    </i>
    <i r="2">
      <x v="75"/>
    </i>
    <i r="3">
      <x v="667"/>
    </i>
    <i r="4">
      <x v="293"/>
    </i>
    <i r="1">
      <x v="2"/>
    </i>
    <i r="2">
      <x v="12"/>
    </i>
    <i r="3">
      <x v="668"/>
    </i>
    <i r="4">
      <x v="285"/>
    </i>
    <i r="2">
      <x v="38"/>
    </i>
    <i r="3">
      <x v="596"/>
    </i>
    <i r="4">
      <x v="285"/>
    </i>
    <i r="2">
      <x v="62"/>
    </i>
    <i r="3">
      <x v="586"/>
    </i>
    <i r="4">
      <x v="285"/>
    </i>
    <i r="3">
      <x v="587"/>
    </i>
    <i r="4">
      <x v="285"/>
    </i>
    <i r="1">
      <x v="5"/>
    </i>
    <i r="2">
      <x v="33"/>
    </i>
    <i r="3">
      <x v="588"/>
    </i>
    <i r="4">
      <x v="293"/>
    </i>
    <i r="2">
      <x v="102"/>
    </i>
    <i r="3">
      <x v="672"/>
    </i>
    <i r="4">
      <x v="284"/>
    </i>
    <i>
      <x v="2"/>
    </i>
    <i r="1">
      <x/>
    </i>
    <i r="2">
      <x v="20"/>
    </i>
    <i r="3">
      <x v="574"/>
    </i>
    <i r="4">
      <x v="293"/>
    </i>
    <i r="2">
      <x v="60"/>
    </i>
    <i r="3">
      <x v="579"/>
    </i>
    <i r="4">
      <x v="293"/>
    </i>
    <i r="1">
      <x v="1"/>
    </i>
    <i r="2">
      <x v="17"/>
    </i>
    <i r="3">
      <x v="666"/>
    </i>
    <i r="4">
      <x v="293"/>
    </i>
    <i r="1">
      <x v="2"/>
    </i>
    <i r="2">
      <x v="4"/>
    </i>
    <i r="3">
      <x v="670"/>
    </i>
    <i r="4">
      <x v="306"/>
    </i>
    <i r="2">
      <x v="12"/>
    </i>
    <i r="3">
      <x v="566"/>
    </i>
    <i r="4">
      <x v="293"/>
    </i>
    <i r="2">
      <x v="30"/>
    </i>
    <i r="3">
      <x v="570"/>
    </i>
    <i r="4">
      <x v="36"/>
    </i>
    <i r="2">
      <x v="94"/>
    </i>
    <i r="3">
      <x v="573"/>
    </i>
    <i r="4">
      <x v="251"/>
    </i>
    <i t="grand">
      <x/>
    </i>
  </rowItems>
  <colFields count="1">
    <field x="16"/>
  </colFields>
  <colItems count="4">
    <i>
      <x v="1"/>
    </i>
    <i>
      <x v="2"/>
    </i>
    <i>
      <x v="3"/>
    </i>
    <i t="grand">
      <x/>
    </i>
  </colItems>
  <pageFields count="1">
    <pageField fld="22" hier="-1"/>
  </pageFields>
  <dataFields count="1">
    <dataField name="Cuenta de NÚMERO RADICADO" fld="5" subtotal="count" baseField="0" baseItem="0"/>
  </dataFields>
  <formats count="77">
    <format dxfId="321">
      <pivotArea dataOnly="0" labelOnly="1" fieldPosition="0">
        <references count="1">
          <reference field="5" count="0"/>
        </references>
      </pivotArea>
    </format>
    <format dxfId="320">
      <pivotArea collapsedLevelsAreSubtotals="1" fieldPosition="0">
        <references count="4">
          <reference field="4" count="1" selected="0">
            <x v="1"/>
          </reference>
          <reference field="5" count="1">
            <x v="593"/>
          </reference>
          <reference field="9" count="1" selected="0">
            <x v="0"/>
          </reference>
          <reference field="10" count="1" selected="0">
            <x v="0"/>
          </reference>
        </references>
      </pivotArea>
    </format>
    <format dxfId="319">
      <pivotArea dataOnly="0" labelOnly="1" fieldPosition="0">
        <references count="4">
          <reference field="4" count="1" selected="0">
            <x v="1"/>
          </reference>
          <reference field="5" count="1">
            <x v="593"/>
          </reference>
          <reference field="9" count="1" selected="0">
            <x v="0"/>
          </reference>
          <reference field="10" count="1" selected="0">
            <x v="0"/>
          </reference>
        </references>
      </pivotArea>
    </format>
    <format dxfId="318">
      <pivotArea collapsedLevelsAreSubtotals="1" fieldPosition="0">
        <references count="4">
          <reference field="4" count="1" selected="0">
            <x v="1"/>
          </reference>
          <reference field="5" count="1">
            <x v="583"/>
          </reference>
          <reference field="9" count="1" selected="0">
            <x v="0"/>
          </reference>
          <reference field="10" count="1" selected="0">
            <x v="13"/>
          </reference>
        </references>
      </pivotArea>
    </format>
    <format dxfId="317">
      <pivotArea dataOnly="0" labelOnly="1" fieldPosition="0">
        <references count="4">
          <reference field="4" count="1" selected="0">
            <x v="1"/>
          </reference>
          <reference field="5" count="1">
            <x v="583"/>
          </reference>
          <reference field="9" count="1" selected="0">
            <x v="0"/>
          </reference>
          <reference field="10" count="1" selected="0">
            <x v="13"/>
          </reference>
        </references>
      </pivotArea>
    </format>
    <format dxfId="316">
      <pivotArea dataOnly="0" labelOnly="1" fieldPosition="0">
        <references count="5">
          <reference field="4" count="1" selected="0">
            <x v="1"/>
          </reference>
          <reference field="5" count="1" selected="0">
            <x v="593"/>
          </reference>
          <reference field="9" count="1" selected="0">
            <x v="0"/>
          </reference>
          <reference field="10" count="1" selected="0">
            <x v="0"/>
          </reference>
          <reference field="17" count="1">
            <x v="293"/>
          </reference>
        </references>
      </pivotArea>
    </format>
    <format dxfId="315">
      <pivotArea dataOnly="0" labelOnly="1" fieldPosition="0">
        <references count="5">
          <reference field="4" count="1" selected="0">
            <x v="1"/>
          </reference>
          <reference field="5" count="1" selected="0">
            <x v="583"/>
          </reference>
          <reference field="9" count="1" selected="0">
            <x v="0"/>
          </reference>
          <reference field="10" count="1" selected="0">
            <x v="13"/>
          </reference>
          <reference field="17" count="1">
            <x v="293"/>
          </reference>
        </references>
      </pivotArea>
    </format>
    <format dxfId="314">
      <pivotArea collapsedLevelsAreSubtotals="1" fieldPosition="0">
        <references count="4">
          <reference field="4" count="1" selected="0">
            <x v="1"/>
          </reference>
          <reference field="5" count="1">
            <x v="585"/>
          </reference>
          <reference field="9" count="1" selected="0">
            <x v="0"/>
          </reference>
          <reference field="10" count="1" selected="0">
            <x v="26"/>
          </reference>
        </references>
      </pivotArea>
    </format>
    <format dxfId="313">
      <pivotArea dataOnly="0" labelOnly="1" fieldPosition="0">
        <references count="4">
          <reference field="4" count="1" selected="0">
            <x v="1"/>
          </reference>
          <reference field="5" count="1">
            <x v="585"/>
          </reference>
          <reference field="9" count="1" selected="0">
            <x v="0"/>
          </reference>
          <reference field="10" count="1" selected="0">
            <x v="26"/>
          </reference>
        </references>
      </pivotArea>
    </format>
    <format dxfId="312">
      <pivotArea dataOnly="0" labelOnly="1" fieldPosition="0">
        <references count="5">
          <reference field="4" count="1" selected="0">
            <x v="1"/>
          </reference>
          <reference field="5" count="1" selected="0">
            <x v="585"/>
          </reference>
          <reference field="9" count="1" selected="0">
            <x v="0"/>
          </reference>
          <reference field="10" count="1" selected="0">
            <x v="26"/>
          </reference>
          <reference field="17" count="1">
            <x v="293"/>
          </reference>
        </references>
      </pivotArea>
    </format>
    <format dxfId="311">
      <pivotArea collapsedLevelsAreSubtotals="1" fieldPosition="0">
        <references count="4">
          <reference field="4" count="1" selected="0">
            <x v="1"/>
          </reference>
          <reference field="5" count="1">
            <x v="590"/>
          </reference>
          <reference field="9" count="1" selected="0">
            <x v="0"/>
          </reference>
          <reference field="10" count="1" selected="0">
            <x v="26"/>
          </reference>
        </references>
      </pivotArea>
    </format>
    <format dxfId="310">
      <pivotArea dataOnly="0" labelOnly="1" fieldPosition="0">
        <references count="4">
          <reference field="4" count="1" selected="0">
            <x v="1"/>
          </reference>
          <reference field="5" count="1">
            <x v="590"/>
          </reference>
          <reference field="9" count="1" selected="0">
            <x v="0"/>
          </reference>
          <reference field="10" count="1" selected="0">
            <x v="26"/>
          </reference>
        </references>
      </pivotArea>
    </format>
    <format dxfId="309">
      <pivotArea dataOnly="0" labelOnly="1" fieldPosition="0">
        <references count="5">
          <reference field="4" count="1" selected="0">
            <x v="1"/>
          </reference>
          <reference field="5" count="1" selected="0">
            <x v="590"/>
          </reference>
          <reference field="9" count="1" selected="0">
            <x v="0"/>
          </reference>
          <reference field="10" count="1" selected="0">
            <x v="26"/>
          </reference>
          <reference field="17" count="1">
            <x v="293"/>
          </reference>
        </references>
      </pivotArea>
    </format>
    <format dxfId="308">
      <pivotArea dataOnly="0" labelOnly="1" fieldPosition="0">
        <references count="5">
          <reference field="4" count="1" selected="0">
            <x v="1"/>
          </reference>
          <reference field="5" count="1" selected="0">
            <x v="577"/>
          </reference>
          <reference field="9" count="1" selected="0">
            <x v="0"/>
          </reference>
          <reference field="10" count="1" selected="0">
            <x v="48"/>
          </reference>
          <reference field="17" count="1">
            <x v="251"/>
          </reference>
        </references>
      </pivotArea>
    </format>
    <format dxfId="307">
      <pivotArea collapsedLevelsAreSubtotals="1" fieldPosition="0">
        <references count="4">
          <reference field="4" count="1" selected="0">
            <x v="1"/>
          </reference>
          <reference field="5" count="1">
            <x v="580"/>
          </reference>
          <reference field="9" count="1" selected="0">
            <x v="0"/>
          </reference>
          <reference field="10" count="1" selected="0">
            <x v="81"/>
          </reference>
        </references>
      </pivotArea>
    </format>
    <format dxfId="306">
      <pivotArea dataOnly="0" labelOnly="1" fieldPosition="0">
        <references count="4">
          <reference field="4" count="1" selected="0">
            <x v="1"/>
          </reference>
          <reference field="5" count="1">
            <x v="580"/>
          </reference>
          <reference field="9" count="1" selected="0">
            <x v="0"/>
          </reference>
          <reference field="10" count="1" selected="0">
            <x v="81"/>
          </reference>
        </references>
      </pivotArea>
    </format>
    <format dxfId="305">
      <pivotArea dataOnly="0" labelOnly="1" fieldPosition="0">
        <references count="5">
          <reference field="4" count="1" selected="0">
            <x v="1"/>
          </reference>
          <reference field="5" count="1" selected="0">
            <x v="580"/>
          </reference>
          <reference field="9" count="1" selected="0">
            <x v="0"/>
          </reference>
          <reference field="10" count="1" selected="0">
            <x v="81"/>
          </reference>
          <reference field="17" count="1">
            <x v="293"/>
          </reference>
        </references>
      </pivotArea>
    </format>
    <format dxfId="304">
      <pivotArea collapsedLevelsAreSubtotals="1" fieldPosition="0">
        <references count="4">
          <reference field="4" count="1" selected="0">
            <x v="1"/>
          </reference>
          <reference field="5" count="1">
            <x v="588"/>
          </reference>
          <reference field="9" count="1" selected="0">
            <x v="5"/>
          </reference>
          <reference field="10" count="1" selected="0">
            <x v="33"/>
          </reference>
        </references>
      </pivotArea>
    </format>
    <format dxfId="303">
      <pivotArea dataOnly="0" labelOnly="1" fieldPosition="0">
        <references count="4">
          <reference field="4" count="1" selected="0">
            <x v="1"/>
          </reference>
          <reference field="5" count="1">
            <x v="588"/>
          </reference>
          <reference field="9" count="1" selected="0">
            <x v="5"/>
          </reference>
          <reference field="10" count="1" selected="0">
            <x v="33"/>
          </reference>
        </references>
      </pivotArea>
    </format>
    <format dxfId="302">
      <pivotArea dataOnly="0" labelOnly="1" fieldPosition="0">
        <references count="5">
          <reference field="4" count="1" selected="0">
            <x v="1"/>
          </reference>
          <reference field="5" count="1" selected="0">
            <x v="588"/>
          </reference>
          <reference field="9" count="1" selected="0">
            <x v="5"/>
          </reference>
          <reference field="10" count="1" selected="0">
            <x v="33"/>
          </reference>
          <reference field="17" count="1">
            <x v="293"/>
          </reference>
        </references>
      </pivotArea>
    </format>
    <format dxfId="301">
      <pivotArea collapsedLevelsAreSubtotals="1" fieldPosition="0">
        <references count="3">
          <reference field="4" count="1" selected="0">
            <x v="1"/>
          </reference>
          <reference field="9" count="1" selected="0">
            <x v="5"/>
          </reference>
          <reference field="10" count="1">
            <x v="102"/>
          </reference>
        </references>
      </pivotArea>
    </format>
    <format dxfId="300">
      <pivotArea dataOnly="0" labelOnly="1" fieldPosition="0">
        <references count="3">
          <reference field="4" count="1" selected="0">
            <x v="1"/>
          </reference>
          <reference field="9" count="1" selected="0">
            <x v="5"/>
          </reference>
          <reference field="10" count="1">
            <x v="102"/>
          </reference>
        </references>
      </pivotArea>
    </format>
    <format dxfId="299">
      <pivotArea dataOnly="0" labelOnly="1" fieldPosition="0">
        <references count="4">
          <reference field="4" count="1" selected="0">
            <x v="1"/>
          </reference>
          <reference field="5" count="1">
            <x v="672"/>
          </reference>
          <reference field="9" count="1" selected="0">
            <x v="5"/>
          </reference>
          <reference field="10" count="1" selected="0">
            <x v="102"/>
          </reference>
        </references>
      </pivotArea>
    </format>
    <format dxfId="298">
      <pivotArea dataOnly="0" labelOnly="1" fieldPosition="0">
        <references count="4">
          <reference field="4" count="1" selected="0">
            <x v="2"/>
          </reference>
          <reference field="5" count="1">
            <x v="574"/>
          </reference>
          <reference field="9" count="1" selected="0">
            <x v="0"/>
          </reference>
          <reference field="10" count="1" selected="0">
            <x v="20"/>
          </reference>
        </references>
      </pivotArea>
    </format>
    <format dxfId="297">
      <pivotArea dataOnly="0" labelOnly="1" fieldPosition="0">
        <references count="4">
          <reference field="4" count="1" selected="0">
            <x v="2"/>
          </reference>
          <reference field="5" count="1">
            <x v="666"/>
          </reference>
          <reference field="9" count="1" selected="0">
            <x v="1"/>
          </reference>
          <reference field="10" count="1" selected="0">
            <x v="17"/>
          </reference>
        </references>
      </pivotArea>
    </format>
    <format dxfId="296">
      <pivotArea dataOnly="0" labelOnly="1" fieldPosition="0">
        <references count="4">
          <reference field="4" count="1" selected="0">
            <x v="2"/>
          </reference>
          <reference field="5" count="1">
            <x v="566"/>
          </reference>
          <reference field="9" count="1" selected="0">
            <x v="2"/>
          </reference>
          <reference field="10" count="1" selected="0">
            <x v="12"/>
          </reference>
        </references>
      </pivotArea>
    </format>
    <format dxfId="295">
      <pivotArea collapsedLevelsAreSubtotals="1" fieldPosition="0">
        <references count="4">
          <reference field="4" count="1" selected="0">
            <x v="2"/>
          </reference>
          <reference field="5" count="1">
            <x v="573"/>
          </reference>
          <reference field="9" count="1" selected="0">
            <x v="2"/>
          </reference>
          <reference field="10" count="1" selected="0">
            <x v="94"/>
          </reference>
        </references>
      </pivotArea>
    </format>
    <format dxfId="294">
      <pivotArea dataOnly="0" labelOnly="1" fieldPosition="0">
        <references count="4">
          <reference field="4" count="1" selected="0">
            <x v="2"/>
          </reference>
          <reference field="5" count="1">
            <x v="573"/>
          </reference>
          <reference field="9" count="1" selected="0">
            <x v="2"/>
          </reference>
          <reference field="10" count="1" selected="0">
            <x v="94"/>
          </reference>
        </references>
      </pivotArea>
    </format>
    <format dxfId="293">
      <pivotArea dataOnly="0" labelOnly="1" fieldPosition="0">
        <references count="5">
          <reference field="4" count="1" selected="0">
            <x v="2"/>
          </reference>
          <reference field="5" count="1" selected="0">
            <x v="573"/>
          </reference>
          <reference field="9" count="1" selected="0">
            <x v="2"/>
          </reference>
          <reference field="10" count="1" selected="0">
            <x v="94"/>
          </reference>
          <reference field="17" count="1">
            <x v="251"/>
          </reference>
        </references>
      </pivotArea>
    </format>
    <format dxfId="292">
      <pivotArea dataOnly="0" labelOnly="1" fieldPosition="0">
        <references count="4">
          <reference field="4" count="1" selected="0">
            <x v="2"/>
          </reference>
          <reference field="5" count="1">
            <x v="579"/>
          </reference>
          <reference field="9" count="1" selected="0">
            <x v="0"/>
          </reference>
          <reference field="10" count="1" selected="0">
            <x v="60"/>
          </reference>
        </references>
      </pivotArea>
    </format>
    <format dxfId="291">
      <pivotArea dataOnly="0" labelOnly="1" fieldPosition="0">
        <references count="3">
          <reference field="4" count="1" selected="0">
            <x v="1"/>
          </reference>
          <reference field="9" count="1" selected="0">
            <x v="5"/>
          </reference>
          <reference field="10" count="1">
            <x v="102"/>
          </reference>
        </references>
      </pivotArea>
    </format>
    <format dxfId="290">
      <pivotArea dataOnly="0" labelOnly="1" fieldPosition="0">
        <references count="5">
          <reference field="4" count="1" selected="0">
            <x v="1"/>
          </reference>
          <reference field="5" count="1" selected="0">
            <x v="667"/>
          </reference>
          <reference field="9" count="1" selected="0">
            <x v="1"/>
          </reference>
          <reference field="10" count="1" selected="0">
            <x v="75"/>
          </reference>
          <reference field="17" count="1">
            <x v="285"/>
          </reference>
        </references>
      </pivotArea>
    </format>
    <format dxfId="289">
      <pivotArea dataOnly="0" labelOnly="1" fieldPosition="0">
        <references count="4">
          <reference field="4" count="1" selected="0">
            <x v="1"/>
          </reference>
          <reference field="5" count="1">
            <x v="596"/>
          </reference>
          <reference field="9" count="1" selected="0">
            <x v="2"/>
          </reference>
          <reference field="10" count="1" selected="0">
            <x v="38"/>
          </reference>
        </references>
      </pivotArea>
    </format>
    <format dxfId="288">
      <pivotArea dataOnly="0" labelOnly="1" fieldPosition="0">
        <references count="4">
          <reference field="4" count="1" selected="0">
            <x v="1"/>
          </reference>
          <reference field="5" count="1">
            <x v="586"/>
          </reference>
          <reference field="9" count="1" selected="0">
            <x v="2"/>
          </reference>
          <reference field="10" count="1" selected="0">
            <x v="62"/>
          </reference>
        </references>
      </pivotArea>
    </format>
    <format dxfId="287">
      <pivotArea dataOnly="0" labelOnly="1" fieldPosition="0">
        <references count="4">
          <reference field="4" count="1" selected="0">
            <x v="1"/>
          </reference>
          <reference field="5" count="1">
            <x v="587"/>
          </reference>
          <reference field="9" count="1" selected="0">
            <x v="2"/>
          </reference>
          <reference field="10" count="1" selected="0">
            <x v="62"/>
          </reference>
        </references>
      </pivotArea>
    </format>
    <format dxfId="286">
      <pivotArea collapsedLevelsAreSubtotals="1" fieldPosition="0">
        <references count="4">
          <reference field="4" count="1" selected="0">
            <x v="1"/>
          </reference>
          <reference field="5" count="1">
            <x v="589"/>
          </reference>
          <reference field="9" count="1" selected="0">
            <x v="0"/>
          </reference>
          <reference field="10" count="1" selected="0">
            <x v="14"/>
          </reference>
        </references>
      </pivotArea>
    </format>
    <format dxfId="285">
      <pivotArea dataOnly="0" labelOnly="1" fieldPosition="0">
        <references count="4">
          <reference field="4" count="1" selected="0">
            <x v="1"/>
          </reference>
          <reference field="5" count="1">
            <x v="589"/>
          </reference>
          <reference field="9" count="1" selected="0">
            <x v="0"/>
          </reference>
          <reference field="10" count="1" selected="0">
            <x v="14"/>
          </reference>
        </references>
      </pivotArea>
    </format>
    <format dxfId="284">
      <pivotArea dataOnly="0" labelOnly="1" fieldPosition="0">
        <references count="5">
          <reference field="4" count="1" selected="0">
            <x v="1"/>
          </reference>
          <reference field="5" count="1" selected="0">
            <x v="589"/>
          </reference>
          <reference field="9" count="1" selected="0">
            <x v="0"/>
          </reference>
          <reference field="10" count="1" selected="0">
            <x v="14"/>
          </reference>
          <reference field="17" count="1">
            <x v="302"/>
          </reference>
        </references>
      </pivotArea>
    </format>
    <format dxfId="283">
      <pivotArea collapsedLevelsAreSubtotals="1" fieldPosition="0">
        <references count="4">
          <reference field="4" count="1" selected="0">
            <x v="1"/>
          </reference>
          <reference field="5" count="1">
            <x v="591"/>
          </reference>
          <reference field="9" count="1" selected="0">
            <x v="0"/>
          </reference>
          <reference field="10" count="1" selected="0">
            <x v="14"/>
          </reference>
        </references>
      </pivotArea>
    </format>
    <format dxfId="282">
      <pivotArea dataOnly="0" labelOnly="1" fieldPosition="0">
        <references count="4">
          <reference field="4" count="1" selected="0">
            <x v="1"/>
          </reference>
          <reference field="5" count="1">
            <x v="591"/>
          </reference>
          <reference field="9" count="1" selected="0">
            <x v="0"/>
          </reference>
          <reference field="10" count="1" selected="0">
            <x v="14"/>
          </reference>
        </references>
      </pivotArea>
    </format>
    <format dxfId="281">
      <pivotArea dataOnly="0" labelOnly="1" fieldPosition="0">
        <references count="5">
          <reference field="4" count="1" selected="0">
            <x v="1"/>
          </reference>
          <reference field="5" count="1" selected="0">
            <x v="591"/>
          </reference>
          <reference field="9" count="1" selected="0">
            <x v="0"/>
          </reference>
          <reference field="10" count="1" selected="0">
            <x v="14"/>
          </reference>
          <reference field="17" count="1">
            <x v="33"/>
          </reference>
        </references>
      </pivotArea>
    </format>
    <format dxfId="280">
      <pivotArea dataOnly="0" labelOnly="1" fieldPosition="0">
        <references count="4">
          <reference field="4" count="1" selected="0">
            <x v="1"/>
          </reference>
          <reference field="5" count="1">
            <x v="592"/>
          </reference>
          <reference field="9" count="1" selected="0">
            <x v="0"/>
          </reference>
          <reference field="10" count="1" selected="0">
            <x v="26"/>
          </reference>
        </references>
      </pivotArea>
    </format>
    <format dxfId="279">
      <pivotArea dataOnly="0" labelOnly="1" fieldPosition="0">
        <references count="4">
          <reference field="4" count="1" selected="0">
            <x v="1"/>
          </reference>
          <reference field="5" count="1">
            <x v="594"/>
          </reference>
          <reference field="9" count="1" selected="0">
            <x v="0"/>
          </reference>
          <reference field="10" count="1" selected="0">
            <x v="60"/>
          </reference>
        </references>
      </pivotArea>
    </format>
    <format dxfId="278">
      <pivotArea dataOnly="0" labelOnly="1" fieldPosition="0">
        <references count="4">
          <reference field="4" count="1" selected="0">
            <x v="2"/>
          </reference>
          <reference field="5" count="1">
            <x v="570"/>
          </reference>
          <reference field="9" count="1" selected="0">
            <x v="2"/>
          </reference>
          <reference field="10" count="1" selected="0">
            <x v="30"/>
          </reference>
        </references>
      </pivotArea>
    </format>
    <format dxfId="251">
      <pivotArea dataOnly="0" labelOnly="1" fieldPosition="0">
        <references count="4">
          <reference field="4" count="1" selected="0">
            <x v="1"/>
          </reference>
          <reference field="5" count="1">
            <x v="591"/>
          </reference>
          <reference field="9" count="1" selected="0">
            <x v="0"/>
          </reference>
          <reference field="10" count="1" selected="0">
            <x v="14"/>
          </reference>
        </references>
      </pivotArea>
    </format>
    <format dxfId="250">
      <pivotArea dataOnly="0" labelOnly="1" fieldPosition="0">
        <references count="4">
          <reference field="4" count="1" selected="0">
            <x v="1"/>
          </reference>
          <reference field="5" count="1">
            <x v="595"/>
          </reference>
          <reference field="9" count="1" selected="0">
            <x v="0"/>
          </reference>
          <reference field="10" count="1" selected="0">
            <x v="14"/>
          </reference>
        </references>
      </pivotArea>
    </format>
    <format dxfId="249">
      <pivotArea dataOnly="0" labelOnly="1" fieldPosition="0">
        <references count="5">
          <reference field="4" count="1" selected="0">
            <x v="1"/>
          </reference>
          <reference field="5" count="1" selected="0">
            <x v="595"/>
          </reference>
          <reference field="9" count="1" selected="0">
            <x v="0"/>
          </reference>
          <reference field="10" count="1" selected="0">
            <x v="14"/>
          </reference>
          <reference field="17" count="1">
            <x v="35"/>
          </reference>
        </references>
      </pivotArea>
    </format>
    <format dxfId="248">
      <pivotArea collapsedLevelsAreSubtotals="1" fieldPosition="0">
        <references count="5">
          <reference field="4" count="1" selected="0">
            <x v="1"/>
          </reference>
          <reference field="5" count="1">
            <x v="595"/>
          </reference>
          <reference field="9" count="1" selected="0">
            <x v="0"/>
          </reference>
          <reference field="10" count="1" selected="0">
            <x v="14"/>
          </reference>
          <reference field="16" count="1" selected="0">
            <x v="1"/>
          </reference>
        </references>
      </pivotArea>
    </format>
    <format dxfId="247">
      <pivotArea collapsedLevelsAreSubtotals="1" fieldPosition="0">
        <references count="5">
          <reference field="4" count="1" selected="0">
            <x v="1"/>
          </reference>
          <reference field="5" count="1">
            <x v="595"/>
          </reference>
          <reference field="9" count="1" selected="0">
            <x v="0"/>
          </reference>
          <reference field="10" count="1" selected="0">
            <x v="14"/>
          </reference>
          <reference field="16" count="2" selected="0">
            <x v="2"/>
            <x v="3"/>
          </reference>
        </references>
      </pivotArea>
    </format>
    <format dxfId="246">
      <pivotArea field="10" grandCol="1" collapsedLevelsAreSubtotals="1" axis="axisRow" fieldPosition="2">
        <references count="4">
          <reference field="4" count="1" selected="0">
            <x v="1"/>
          </reference>
          <reference field="5" count="1">
            <x v="595"/>
          </reference>
          <reference field="9" count="1" selected="0">
            <x v="0"/>
          </reference>
          <reference field="10" count="1" selected="0">
            <x v="14"/>
          </reference>
        </references>
      </pivotArea>
    </format>
    <format dxfId="245">
      <pivotArea dataOnly="0" labelOnly="1" fieldPosition="0">
        <references count="4">
          <reference field="4" count="1" selected="0">
            <x v="1"/>
          </reference>
          <reference field="5" count="1">
            <x v="584"/>
          </reference>
          <reference field="9" count="1" selected="0">
            <x v="0"/>
          </reference>
          <reference field="10" count="1" selected="0">
            <x v="32"/>
          </reference>
        </references>
      </pivotArea>
    </format>
    <format dxfId="244">
      <pivotArea dataOnly="0" labelOnly="1" fieldPosition="0">
        <references count="5">
          <reference field="4" count="1" selected="0">
            <x v="1"/>
          </reference>
          <reference field="5" count="1" selected="0">
            <x v="584"/>
          </reference>
          <reference field="9" count="1" selected="0">
            <x v="0"/>
          </reference>
          <reference field="10" count="1" selected="0">
            <x v="32"/>
          </reference>
          <reference field="17" count="1">
            <x v="259"/>
          </reference>
        </references>
      </pivotArea>
    </format>
    <format dxfId="243">
      <pivotArea collapsedLevelsAreSubtotals="1" fieldPosition="0">
        <references count="4">
          <reference field="4" count="1" selected="0">
            <x v="1"/>
          </reference>
          <reference field="5" count="1">
            <x v="584"/>
          </reference>
          <reference field="9" count="1" selected="0">
            <x v="0"/>
          </reference>
          <reference field="10" count="1" selected="0">
            <x v="32"/>
          </reference>
        </references>
      </pivotArea>
    </format>
    <format dxfId="242">
      <pivotArea collapsedLevelsAreSubtotals="1" fieldPosition="0">
        <references count="4">
          <reference field="4" count="1" selected="0">
            <x v="1"/>
          </reference>
          <reference field="5" count="1">
            <x v="577"/>
          </reference>
          <reference field="9" count="1" selected="0">
            <x v="0"/>
          </reference>
          <reference field="10" count="1" selected="0">
            <x v="48"/>
          </reference>
        </references>
      </pivotArea>
    </format>
    <format dxfId="241">
      <pivotArea dataOnly="0" labelOnly="1" fieldPosition="0">
        <references count="4">
          <reference field="4" count="1" selected="0">
            <x v="1"/>
          </reference>
          <reference field="5" count="1">
            <x v="577"/>
          </reference>
          <reference field="9" count="1" selected="0">
            <x v="0"/>
          </reference>
          <reference field="10" count="1" selected="0">
            <x v="48"/>
          </reference>
        </references>
      </pivotArea>
    </format>
    <format dxfId="240">
      <pivotArea dataOnly="0" labelOnly="1" fieldPosition="0">
        <references count="5">
          <reference field="4" count="1" selected="0">
            <x v="1"/>
          </reference>
          <reference field="5" count="1" selected="0">
            <x v="577"/>
          </reference>
          <reference field="9" count="1" selected="0">
            <x v="0"/>
          </reference>
          <reference field="10" count="1" selected="0">
            <x v="48"/>
          </reference>
          <reference field="17" count="1">
            <x v="293"/>
          </reference>
        </references>
      </pivotArea>
    </format>
    <format dxfId="239">
      <pivotArea collapsedLevelsAreSubtotals="1" fieldPosition="0">
        <references count="4">
          <reference field="4" count="1" selected="0">
            <x v="1"/>
          </reference>
          <reference field="5" count="1">
            <x v="667"/>
          </reference>
          <reference field="9" count="1" selected="0">
            <x v="1"/>
          </reference>
          <reference field="10" count="1" selected="0">
            <x v="75"/>
          </reference>
        </references>
      </pivotArea>
    </format>
    <format dxfId="238">
      <pivotArea dataOnly="0" labelOnly="1" fieldPosition="0">
        <references count="4">
          <reference field="4" count="1" selected="0">
            <x v="1"/>
          </reference>
          <reference field="5" count="1">
            <x v="667"/>
          </reference>
          <reference field="9" count="1" selected="0">
            <x v="1"/>
          </reference>
          <reference field="10" count="1" selected="0">
            <x v="75"/>
          </reference>
        </references>
      </pivotArea>
    </format>
    <format dxfId="237">
      <pivotArea dataOnly="0" labelOnly="1" fieldPosition="0">
        <references count="5">
          <reference field="4" count="1" selected="0">
            <x v="1"/>
          </reference>
          <reference field="5" count="1" selected="0">
            <x v="667"/>
          </reference>
          <reference field="9" count="1" selected="0">
            <x v="1"/>
          </reference>
          <reference field="10" count="1" selected="0">
            <x v="75"/>
          </reference>
          <reference field="17" count="1">
            <x v="293"/>
          </reference>
        </references>
      </pivotArea>
    </format>
    <format dxfId="236">
      <pivotArea dataOnly="0" labelOnly="1" fieldPosition="0">
        <references count="4">
          <reference field="4" count="1" selected="0">
            <x v="1"/>
          </reference>
          <reference field="5" count="1">
            <x v="592"/>
          </reference>
          <reference field="9" count="1" selected="0">
            <x v="0"/>
          </reference>
          <reference field="10" count="1" selected="0">
            <x v="26"/>
          </reference>
        </references>
      </pivotArea>
    </format>
    <format dxfId="235">
      <pivotArea dataOnly="0" labelOnly="1" fieldPosition="0">
        <references count="4">
          <reference field="4" count="1" selected="0">
            <x v="1"/>
          </reference>
          <reference field="5" count="1">
            <x v="594"/>
          </reference>
          <reference field="9" count="1" selected="0">
            <x v="0"/>
          </reference>
          <reference field="10" count="1" selected="0">
            <x v="60"/>
          </reference>
        </references>
      </pivotArea>
    </format>
    <format dxfId="234">
      <pivotArea collapsedLevelsAreSubtotals="1" fieldPosition="0">
        <references count="4">
          <reference field="4" count="1" selected="0">
            <x v="1"/>
          </reference>
          <reference field="5" count="1">
            <x v="668"/>
          </reference>
          <reference field="9" count="1" selected="0">
            <x v="2"/>
          </reference>
          <reference field="10" count="1" selected="0">
            <x v="12"/>
          </reference>
        </references>
      </pivotArea>
    </format>
    <format dxfId="233">
      <pivotArea dataOnly="0" labelOnly="1" fieldPosition="0">
        <references count="4">
          <reference field="4" count="1" selected="0">
            <x v="1"/>
          </reference>
          <reference field="5" count="1">
            <x v="668"/>
          </reference>
          <reference field="9" count="1" selected="0">
            <x v="2"/>
          </reference>
          <reference field="10" count="1" selected="0">
            <x v="12"/>
          </reference>
        </references>
      </pivotArea>
    </format>
    <format dxfId="232">
      <pivotArea dataOnly="0" labelOnly="1" fieldPosition="0">
        <references count="5">
          <reference field="4" count="1" selected="0">
            <x v="1"/>
          </reference>
          <reference field="5" count="1" selected="0">
            <x v="668"/>
          </reference>
          <reference field="9" count="1" selected="0">
            <x v="2"/>
          </reference>
          <reference field="10" count="1" selected="0">
            <x v="12"/>
          </reference>
          <reference field="17" count="1">
            <x v="285"/>
          </reference>
        </references>
      </pivotArea>
    </format>
    <format dxfId="231">
      <pivotArea dataOnly="0" labelOnly="1" fieldPosition="0">
        <references count="4">
          <reference field="4" count="1" selected="0">
            <x v="1"/>
          </reference>
          <reference field="5" count="1">
            <x v="596"/>
          </reference>
          <reference field="9" count="1" selected="0">
            <x v="2"/>
          </reference>
          <reference field="10" count="1" selected="0">
            <x v="38"/>
          </reference>
        </references>
      </pivotArea>
    </format>
    <format dxfId="230">
      <pivotArea dataOnly="0" labelOnly="1" fieldPosition="0">
        <references count="4">
          <reference field="4" count="1" selected="0">
            <x v="1"/>
          </reference>
          <reference field="5" count="1">
            <x v="586"/>
          </reference>
          <reference field="9" count="1" selected="0">
            <x v="2"/>
          </reference>
          <reference field="10" count="1" selected="0">
            <x v="62"/>
          </reference>
        </references>
      </pivotArea>
    </format>
    <format dxfId="229">
      <pivotArea dataOnly="0" labelOnly="1" fieldPosition="0">
        <references count="4">
          <reference field="4" count="1" selected="0">
            <x v="1"/>
          </reference>
          <reference field="5" count="1">
            <x v="587"/>
          </reference>
          <reference field="9" count="1" selected="0">
            <x v="2"/>
          </reference>
          <reference field="10" count="1" selected="0">
            <x v="62"/>
          </reference>
        </references>
      </pivotArea>
    </format>
    <format dxfId="228">
      <pivotArea dataOnly="0" labelOnly="1" fieldPosition="0">
        <references count="4">
          <reference field="4" count="1" selected="0">
            <x v="2"/>
          </reference>
          <reference field="5" count="1">
            <x v="574"/>
          </reference>
          <reference field="9" count="1" selected="0">
            <x v="0"/>
          </reference>
          <reference field="10" count="1" selected="0">
            <x v="20"/>
          </reference>
        </references>
      </pivotArea>
    </format>
    <format dxfId="227">
      <pivotArea dataOnly="0" labelOnly="1" fieldPosition="0">
        <references count="4">
          <reference field="4" count="1" selected="0">
            <x v="2"/>
          </reference>
          <reference field="5" count="1">
            <x v="579"/>
          </reference>
          <reference field="9" count="1" selected="0">
            <x v="0"/>
          </reference>
          <reference field="10" count="1" selected="0">
            <x v="60"/>
          </reference>
        </references>
      </pivotArea>
    </format>
    <format dxfId="226">
      <pivotArea dataOnly="0" labelOnly="1" fieldPosition="0">
        <references count="4">
          <reference field="4" count="1" selected="0">
            <x v="2"/>
          </reference>
          <reference field="5" count="1">
            <x v="666"/>
          </reference>
          <reference field="9" count="1" selected="0">
            <x v="1"/>
          </reference>
          <reference field="10" count="1" selected="0">
            <x v="17"/>
          </reference>
        </references>
      </pivotArea>
    </format>
    <format dxfId="225">
      <pivotArea dataOnly="0" labelOnly="1" fieldPosition="0">
        <references count="4">
          <reference field="4" count="1" selected="0">
            <x v="2"/>
          </reference>
          <reference field="5" count="1">
            <x v="566"/>
          </reference>
          <reference field="9" count="1" selected="0">
            <x v="2"/>
          </reference>
          <reference field="10" count="1" selected="0">
            <x v="12"/>
          </reference>
        </references>
      </pivotArea>
    </format>
    <format dxfId="224">
      <pivotArea collapsedLevelsAreSubtotals="1" fieldPosition="0">
        <references count="1">
          <reference field="4" count="1">
            <x v="2"/>
          </reference>
        </references>
      </pivotArea>
    </format>
    <format dxfId="223">
      <pivotArea dataOnly="0" labelOnly="1" fieldPosition="0">
        <references count="1">
          <reference field="4" count="1">
            <x v="2"/>
          </reference>
        </references>
      </pivotArea>
    </format>
    <format dxfId="222">
      <pivotArea collapsedLevelsAreSubtotals="1" fieldPosition="0">
        <references count="1">
          <reference field="4" count="1">
            <x v="2"/>
          </reference>
        </references>
      </pivotArea>
    </format>
    <format dxfId="221">
      <pivotArea dataOnly="0" labelOnly="1" fieldPosition="0">
        <references count="1">
          <reference field="4" count="1">
            <x v="2"/>
          </reference>
        </references>
      </pivotArea>
    </format>
    <format dxfId="220">
      <pivotArea dataOnly="0" labelOnly="1" fieldPosition="0">
        <references count="1">
          <reference field="4" count="1">
            <x v="1"/>
          </reference>
        </references>
      </pivotArea>
    </format>
    <format dxfId="142">
      <pivotArea dataOnly="0" labelOnly="1" fieldPosition="0">
        <references count="4">
          <reference field="4" count="1" selected="0">
            <x v="2"/>
          </reference>
          <reference field="5" count="1">
            <x v="670"/>
          </reference>
          <reference field="9" count="1" selected="0">
            <x v="2"/>
          </reference>
          <reference field="10"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3FF9AF-9A00-455A-AF0E-DBB14EA718FC}" name="Tabla7" displayName="Tabla7" ref="A1:U747" totalsRowShown="0" headerRowDxfId="277" dataDxfId="275" headerRowBorderDxfId="276" tableBorderDxfId="274" totalsRowBorderDxfId="273">
  <autoFilter ref="A1:U747" xr:uid="{163FF9AF-9A00-455A-AF0E-DBB14EA718FC}"/>
  <tableColumns count="21">
    <tableColumn id="1" xr3:uid="{F658D585-550F-4FDD-AB43-81633A7E0F83}" name="FECHA INGRESO BASE" dataDxfId="272"/>
    <tableColumn id="2" xr3:uid="{4682E391-0655-456D-91FA-E6B24FAEE67A}" name="NUMERO SDQS" dataDxfId="271"/>
    <tableColumn id="3" xr3:uid="{12084018-E8D7-4689-8A1B-1B757602CF17}" name="FECHA INICIO TÉRMINOS" dataDxfId="270"/>
    <tableColumn id="22" xr3:uid="{61D95C1A-A99F-4A04-89F4-618EA7B2BD84}" name="TIPO PENDIENTE RESPUESTA " dataDxfId="269"/>
    <tableColumn id="20" xr3:uid="{2353958F-D65A-4DCB-B368-ABDC3F5D5D5E}" name="TIPO PENDIENTE" dataDxfId="268"/>
    <tableColumn id="4" xr3:uid="{3F8E8090-3725-4CC2-A639-C26CF37A22F2}" name="NÚMERO RADICADO" dataDxfId="267"/>
    <tableColumn id="5" xr3:uid="{F9957256-B44A-4EA0-AC40-1A68FAC5A31E}" name="ALCALDÍA" dataDxfId="266"/>
    <tableColumn id="6" xr3:uid="{8A9AB01F-BFD7-48F5-979B-6F41A2CDDCAF}" name="MEDIO RECEPCIÓN" dataDxfId="265"/>
    <tableColumn id="7" xr3:uid="{0091AB26-9C4C-4803-AF22-382A6F5425F1}" name="TIPO DE PETICIÓN" dataDxfId="264"/>
    <tableColumn id="8" xr3:uid="{0B249CB9-9653-4883-8EEA-5D09738131CF}" name="DEPENDENCIA ACTUAL" dataDxfId="263"/>
    <tableColumn id="9" xr3:uid="{32FF8D50-DC3D-4301-8E82-886B11098655}" name="USUARIO ACTUAL ORFEO" dataDxfId="262"/>
    <tableColumn id="19" xr3:uid="{CE8D7E29-6F4E-41D2-8702-F2C9C3B1BE37}" name="SUBTEMA" dataDxfId="261"/>
    <tableColumn id="10" xr3:uid="{59B53E48-AF9D-481C-B2CD-4B4A25477D15}" name="OBSERVACIONES SAC" dataDxfId="260" dataCellStyle="Normal 3"/>
    <tableColumn id="11" xr3:uid="{CEACABC8-8A98-4207-B5D2-6CE9F034A2FF}" name="FUNCIONARIO SAC" dataDxfId="259"/>
    <tableColumn id="12" xr3:uid="{8BE79D7B-39D5-4B8A-8CA0-A4B5D45B7E1B}" name="DÍAS GESTIÓN SDQS" dataDxfId="258"/>
    <tableColumn id="13" xr3:uid="{5E6F2C86-BBC8-4549-949D-E37B8D663E7B}" name="REPONSABLE ACTUAL" dataDxfId="257"/>
    <tableColumn id="14" xr3:uid="{04B43F9A-0610-4122-9E3C-559B38E4AFDC}" name="OBSERVACIÓN ALCALDÍA" dataDxfId="256"/>
    <tableColumn id="18" xr3:uid="{17513160-785E-477B-B742-716292E0EBDD}" name="OBSERVACIÓN PROMOTOR" dataDxfId="255"/>
    <tableColumn id="15" xr3:uid="{2ACB93FD-A4B7-4ACC-AB45-4C07033CE00A}" name="VALIDACIÓN SAC" dataDxfId="254"/>
    <tableColumn id="16" xr3:uid="{0F5503F8-1B63-4D44-9117-AE66EF5DD2A9}" name="OBSERVACIÓN SAC" dataDxfId="253"/>
    <tableColumn id="17" xr3:uid="{34825257-D90C-4534-B7D6-4A061B196187}" name="ESTADO PETICIÓN" dataDxfId="25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7E47D5-DD80-47B6-B372-0A4D567FEBE4}" name="Tabla1" displayName="Tabla1" ref="A1:H10" totalsRowCount="1" headerRowDxfId="130" dataDxfId="131" totalsRowDxfId="10" headerRowBorderDxfId="139" tableBorderDxfId="140" totalsRowBorderDxfId="138" headerRowCellStyle="Moneda [0]" dataCellStyle="Moneda [0]">
  <autoFilter ref="A1:H9" xr:uid="{B77E47D5-DD80-47B6-B372-0A4D567FEBE4}"/>
  <tableColumns count="8">
    <tableColumn id="1" xr3:uid="{49DDA694-2F5D-486F-AECA-B1402A8943FA}" name="CREMA" totalsRowLabel=" DEBE " dataDxfId="137" totalsRowDxfId="7" dataCellStyle="Moneda [0]" totalsRowCellStyle="Moneda [0]"/>
    <tableColumn id="2" xr3:uid="{1C0AF73C-25CE-41A4-9BD6-DA07EBB12CE2}" name="JENIFER" dataDxfId="136" totalsRowDxfId="6" dataCellStyle="Moneda [0]" totalsRowCellStyle="Moneda [0]"/>
    <tableColumn id="3" xr3:uid="{9E490BAB-1F4B-4B20-B9AE-AEA8DBA9CFA6}" name="OLGA" dataDxfId="135" totalsRowDxfId="5" dataCellStyle="Moneda [0]" totalsRowCellStyle="Moneda [0]"/>
    <tableColumn id="4" xr3:uid="{36802C80-C764-4F9A-8BFF-92F0D57AC7D3}" name="CLAUDIA" dataDxfId="134" totalsRowDxfId="4" dataCellStyle="Moneda [0]" totalsRowCellStyle="Moneda [0]"/>
    <tableColumn id="5" xr3:uid="{C2E5D7A4-F218-4E1D-AB3E-14F55A417D1D}" name="SANDRA MILENA" dataDxfId="133" totalsRowDxfId="3" dataCellStyle="Moneda [0]" totalsRowCellStyle="Moneda [0]"/>
    <tableColumn id="7" xr3:uid="{61894602-075C-4C86-B36B-638A612B0321}" name="FABIOLA" totalsRowLabel=" $ 1.000 " dataDxfId="9" totalsRowDxfId="2" dataCellStyle="Moneda [0]" totalsRowCellStyle="Moneda [0]"/>
    <tableColumn id="6" xr3:uid="{8B7BFA94-7B48-428F-9CEE-6091D3A62BFA}" name="SANDRA" dataDxfId="132" totalsRowDxfId="1" dataCellStyle="Moneda [0]" totalsRowCellStyle="Moneda [0]"/>
    <tableColumn id="8" xr3:uid="{F3CD6A02-32DF-48A9-8577-516E16C0EBC2}" name="TOTAL" totalsRowFunction="custom" dataDxfId="8" totalsRowDxfId="0" dataCellStyle="Moneda [0]" totalsRowCellStyle="Moneda [0]">
      <totalsRowFormula>(B8+C8+D8+E8+F8+G8)</totalsRow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2732-E6AD-4232-94EA-7656CB2B4000}">
  <dimension ref="A1:U747"/>
  <sheetViews>
    <sheetView topLeftCell="K695" zoomScale="85" zoomScaleNormal="85" workbookViewId="0">
      <selection activeCell="R717" sqref="R717"/>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53.85546875" hidden="1" customWidth="1"/>
    <col min="13" max="13" width="53.85546875" customWidth="1"/>
    <col min="14" max="14" width="43.85546875" bestFit="1" customWidth="1"/>
    <col min="15" max="15" width="25.28515625" bestFit="1" customWidth="1"/>
    <col min="16" max="16" width="27.85546875" bestFit="1" customWidth="1"/>
    <col min="17" max="17" width="30.85546875" bestFit="1" customWidth="1"/>
    <col min="18" max="18" width="38.5703125"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15.75"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12" t="s">
        <v>32</v>
      </c>
      <c r="S3" s="7"/>
      <c r="T3" s="7"/>
      <c r="U3" s="13" t="s">
        <v>33</v>
      </c>
    </row>
    <row r="4" spans="1:21" ht="15.7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15.7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15.7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14" t="s">
        <v>53</v>
      </c>
      <c r="S18" s="7"/>
      <c r="T18" s="7"/>
      <c r="U18" s="13" t="s">
        <v>33</v>
      </c>
    </row>
    <row r="19" spans="1:21" ht="126"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94.5"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12" t="s">
        <v>61</v>
      </c>
      <c r="S20" s="7"/>
      <c r="T20" s="7"/>
      <c r="U20" s="13" t="s">
        <v>33</v>
      </c>
    </row>
    <row r="21" spans="1:21" ht="15.75"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14" t="s">
        <v>63</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14" t="s">
        <v>73</v>
      </c>
      <c r="S24" s="7" t="s">
        <v>70</v>
      </c>
      <c r="T24" s="7" t="s">
        <v>71</v>
      </c>
      <c r="U24" s="13"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14" t="s">
        <v>77</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14" t="s">
        <v>78</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14" t="s">
        <v>78</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14" t="s">
        <v>78</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110.25"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14" t="s">
        <v>113</v>
      </c>
      <c r="S45" s="7" t="s">
        <v>70</v>
      </c>
      <c r="T45" s="7" t="s">
        <v>71</v>
      </c>
      <c r="U45" s="13" t="s">
        <v>33</v>
      </c>
    </row>
    <row r="46" spans="1:21" ht="15.75"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14" t="s">
        <v>120</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94.5"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63"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12" t="s">
        <v>164</v>
      </c>
      <c r="S84" s="7"/>
      <c r="T84" s="7"/>
      <c r="U84" s="13" t="s">
        <v>33</v>
      </c>
    </row>
    <row r="85" spans="1:21" ht="94.5"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14" t="s">
        <v>172</v>
      </c>
      <c r="S91" s="7"/>
      <c r="T91" s="7"/>
      <c r="U91" s="13" t="s">
        <v>33</v>
      </c>
    </row>
    <row r="92" spans="1:21" ht="157.5"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141.75"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14" t="s">
        <v>182</v>
      </c>
      <c r="S101" s="7"/>
      <c r="T101" s="7"/>
      <c r="U101" s="13" t="s">
        <v>33</v>
      </c>
    </row>
    <row r="102" spans="1:21" ht="15.75"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94.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14" t="s">
        <v>185</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94.5"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12" t="s">
        <v>198</v>
      </c>
      <c r="S119" s="7"/>
      <c r="T119" s="7"/>
      <c r="U119" s="13" t="s">
        <v>33</v>
      </c>
    </row>
    <row r="120" spans="1:21" ht="15.75"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14" t="s">
        <v>199</v>
      </c>
      <c r="S120" s="7"/>
      <c r="T120" s="7"/>
      <c r="U120" s="13" t="s">
        <v>33</v>
      </c>
    </row>
    <row r="121" spans="1:21" ht="15.75"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14" t="s">
        <v>199</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14" t="s">
        <v>200</v>
      </c>
      <c r="S123" s="7"/>
      <c r="T123" s="7"/>
      <c r="U123" s="13" t="s">
        <v>33</v>
      </c>
    </row>
    <row r="124" spans="1:21" ht="15.75"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14" t="s">
        <v>201</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14" t="s">
        <v>202</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14" t="s">
        <v>205</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14" t="s">
        <v>210</v>
      </c>
      <c r="S133" s="7"/>
      <c r="T133" s="7"/>
      <c r="U133" s="13" t="s">
        <v>33</v>
      </c>
    </row>
    <row r="134" spans="1:21" ht="15.75"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14" t="s">
        <v>131</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14" t="s">
        <v>131</v>
      </c>
      <c r="S172" s="7"/>
      <c r="T172" s="7"/>
      <c r="U172" s="13" t="s">
        <v>33</v>
      </c>
    </row>
    <row r="173" spans="1:21" ht="141.7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14" t="s">
        <v>131</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14" t="s">
        <v>131</v>
      </c>
      <c r="S175" s="7"/>
      <c r="T175" s="7"/>
      <c r="U175" s="13" t="s">
        <v>33</v>
      </c>
    </row>
    <row r="176" spans="1:21" ht="15.75"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14" t="s">
        <v>131</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14" t="s">
        <v>131</v>
      </c>
      <c r="S187" s="7"/>
      <c r="T187" s="7"/>
      <c r="U187" s="13"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14" t="s">
        <v>131</v>
      </c>
      <c r="S189" s="7"/>
      <c r="T189" s="7"/>
      <c r="U189" s="13" t="s">
        <v>33</v>
      </c>
    </row>
    <row r="190" spans="1:21" ht="15.75"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14" t="s">
        <v>131</v>
      </c>
      <c r="S190" s="7"/>
      <c r="T190" s="7"/>
      <c r="U190" s="13" t="s">
        <v>33</v>
      </c>
    </row>
    <row r="191" spans="1:21" ht="15.75"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14" t="s">
        <v>242</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14" t="s">
        <v>243</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14" t="s">
        <v>131</v>
      </c>
      <c r="S193" s="7"/>
      <c r="T193" s="7"/>
      <c r="U193" s="13" t="s">
        <v>33</v>
      </c>
    </row>
    <row r="194" spans="1:21" ht="15.75"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14" t="s">
        <v>131</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14" t="s">
        <v>244</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14" t="s">
        <v>131</v>
      </c>
      <c r="S196" s="7"/>
      <c r="T196" s="7"/>
      <c r="U196" s="13" t="s">
        <v>33</v>
      </c>
    </row>
    <row r="197" spans="1:21" ht="15.75"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14" t="s">
        <v>247</v>
      </c>
      <c r="S197" s="7"/>
      <c r="T197" s="7"/>
      <c r="U197" s="13" t="s">
        <v>33</v>
      </c>
    </row>
    <row r="198" spans="1:21" ht="15.75"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14" t="s">
        <v>248</v>
      </c>
      <c r="S198" s="7"/>
      <c r="T198" s="7"/>
      <c r="U198" s="13"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14" t="s">
        <v>251</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14" t="s">
        <v>131</v>
      </c>
      <c r="S203" s="7"/>
      <c r="T203" s="7"/>
      <c r="U203" s="13" t="s">
        <v>33</v>
      </c>
    </row>
    <row r="204" spans="1:21" ht="15.75"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14" t="s">
        <v>131</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14" t="s">
        <v>131</v>
      </c>
      <c r="S205" s="7"/>
      <c r="T205" s="7"/>
      <c r="U205" s="13" t="s">
        <v>33</v>
      </c>
    </row>
    <row r="206" spans="1:21" ht="15.75"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14" t="s">
        <v>254</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14" t="s">
        <v>255</v>
      </c>
      <c r="S209" s="7"/>
      <c r="T209" s="7"/>
      <c r="U209" s="13" t="s">
        <v>33</v>
      </c>
    </row>
    <row r="210" spans="1:21" ht="15.75"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14" t="s">
        <v>131</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14" t="s">
        <v>131</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14" t="s">
        <v>257</v>
      </c>
      <c r="S212" s="7"/>
      <c r="T212" s="7"/>
      <c r="U212" s="13" t="s">
        <v>33</v>
      </c>
    </row>
    <row r="213" spans="1:21" ht="15.75"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14" t="s">
        <v>259</v>
      </c>
      <c r="S214" s="7"/>
      <c r="T214" s="7"/>
      <c r="U214" s="13" t="s">
        <v>33</v>
      </c>
    </row>
    <row r="215" spans="1:21" ht="15.75"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63"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14" t="s">
        <v>279</v>
      </c>
      <c r="S237" s="7"/>
      <c r="T237" s="7"/>
      <c r="U237" s="13" t="s">
        <v>33</v>
      </c>
    </row>
    <row r="238" spans="1:21" ht="15.75"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14" t="s">
        <v>281</v>
      </c>
      <c r="S241" s="7"/>
      <c r="T241" s="7"/>
      <c r="U241" s="13" t="s">
        <v>33</v>
      </c>
    </row>
    <row r="242" spans="1:21" ht="15.75"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14" t="s">
        <v>282</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14" t="s">
        <v>290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14" t="s">
        <v>291</v>
      </c>
      <c r="S249" s="7"/>
      <c r="T249" s="7"/>
      <c r="U249" s="13" t="s">
        <v>33</v>
      </c>
    </row>
    <row r="250" spans="1:21" ht="47.2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204.7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14" t="s">
        <v>131</v>
      </c>
      <c r="S260" s="7"/>
      <c r="T260" s="7"/>
      <c r="U260" s="13" t="s">
        <v>33</v>
      </c>
    </row>
    <row r="261" spans="1:21" ht="15.75"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47.2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14" t="s">
        <v>131</v>
      </c>
      <c r="S272" s="7"/>
      <c r="T272" s="7"/>
      <c r="U272" s="13" t="s">
        <v>33</v>
      </c>
    </row>
    <row r="273" spans="1:21" ht="15.75"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14" t="s">
        <v>320</v>
      </c>
      <c r="S283" s="7"/>
      <c r="T283" s="7"/>
      <c r="U283" s="13" t="s">
        <v>33</v>
      </c>
    </row>
    <row r="284" spans="1:21" ht="110.25"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14" t="s">
        <v>332</v>
      </c>
      <c r="S298" s="7"/>
      <c r="T298" s="7"/>
      <c r="U298" s="13" t="s">
        <v>33</v>
      </c>
    </row>
    <row r="299" spans="1:21" ht="15.75"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14" t="s">
        <v>339</v>
      </c>
      <c r="S308" s="7"/>
      <c r="T308" s="7"/>
      <c r="U308" s="13" t="s">
        <v>33</v>
      </c>
    </row>
    <row r="309" spans="1:21" ht="15.7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14" t="s">
        <v>342</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14" t="s">
        <v>131</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14" t="s">
        <v>131</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14" t="s">
        <v>352</v>
      </c>
      <c r="S329" s="7"/>
      <c r="T329" s="7"/>
      <c r="U329" s="13" t="s">
        <v>33</v>
      </c>
    </row>
    <row r="330" spans="1:21" ht="15.75"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14" t="s">
        <v>353</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14" t="s">
        <v>131</v>
      </c>
      <c r="S334" s="7"/>
      <c r="T334" s="7"/>
      <c r="U334" s="13" t="s">
        <v>33</v>
      </c>
    </row>
    <row r="335" spans="1:21" ht="15.75"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14" t="s">
        <v>368</v>
      </c>
      <c r="S344" s="7"/>
      <c r="T344" s="7"/>
      <c r="U344" s="13" t="s">
        <v>33</v>
      </c>
    </row>
    <row r="345" spans="1:21" ht="15.75"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14" t="s">
        <v>369</v>
      </c>
      <c r="S345" s="7"/>
      <c r="T345" s="7"/>
      <c r="U345" s="13" t="s">
        <v>33</v>
      </c>
    </row>
    <row r="346" spans="1:21" ht="15.75"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14" t="s">
        <v>370</v>
      </c>
      <c r="S346" s="7"/>
      <c r="T346" s="7"/>
      <c r="U346" s="13" t="s">
        <v>33</v>
      </c>
    </row>
    <row r="347" spans="1:21" ht="15.75"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14" t="s">
        <v>131</v>
      </c>
      <c r="S347" s="7"/>
      <c r="T347" s="7"/>
      <c r="U347" s="13" t="s">
        <v>33</v>
      </c>
    </row>
    <row r="348" spans="1:21" ht="15.75"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14" t="s">
        <v>375</v>
      </c>
      <c r="S354" s="7"/>
      <c r="T354" s="7"/>
      <c r="U354" s="13" t="s">
        <v>33</v>
      </c>
    </row>
    <row r="355" spans="1:21" ht="15.75"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14" t="s">
        <v>131</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14" t="s">
        <v>131</v>
      </c>
      <c r="S360" s="7"/>
      <c r="T360" s="7"/>
      <c r="U360" s="13" t="s">
        <v>33</v>
      </c>
    </row>
    <row r="361" spans="1:21" ht="15.75"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14" t="s">
        <v>131</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14" t="s">
        <v>131</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14" t="s">
        <v>131</v>
      </c>
      <c r="S379" s="7"/>
      <c r="T379" s="7"/>
      <c r="U379" s="13" t="s">
        <v>33</v>
      </c>
    </row>
    <row r="380" spans="1:21" ht="15.75"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14" t="s">
        <v>131</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14" t="s">
        <v>131</v>
      </c>
      <c r="S385" s="7"/>
      <c r="T385" s="7"/>
      <c r="U385" s="13" t="s">
        <v>33</v>
      </c>
    </row>
    <row r="386" spans="1:21" ht="15.75"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14" t="s">
        <v>131</v>
      </c>
      <c r="S388" s="7"/>
      <c r="T388" s="7"/>
      <c r="U388" s="13" t="s">
        <v>33</v>
      </c>
    </row>
    <row r="389" spans="1:21" ht="15.75"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14" t="s">
        <v>131</v>
      </c>
      <c r="S391" s="7"/>
      <c r="T391" s="7"/>
      <c r="U391" s="13" t="s">
        <v>33</v>
      </c>
    </row>
    <row r="392" spans="1:21" ht="15.75"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14" t="s">
        <v>131</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14" t="s">
        <v>131</v>
      </c>
      <c r="S395" s="7"/>
      <c r="T395" s="7"/>
      <c r="U395" s="13" t="s">
        <v>33</v>
      </c>
    </row>
    <row r="396" spans="1:21" ht="15.75"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14" t="s">
        <v>131</v>
      </c>
      <c r="S399" s="7"/>
      <c r="T399" s="7"/>
      <c r="U399" s="13" t="s">
        <v>33</v>
      </c>
    </row>
    <row r="400" spans="1:21" ht="15.75"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14" t="s">
        <v>131</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14" t="s">
        <v>131</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14" t="s">
        <v>131</v>
      </c>
      <c r="S408" s="7"/>
      <c r="T408" s="7"/>
      <c r="U408" s="13" t="s">
        <v>33</v>
      </c>
    </row>
    <row r="409" spans="1:21" ht="15.75"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14" t="s">
        <v>131</v>
      </c>
      <c r="S409" s="7"/>
      <c r="T409" s="7"/>
      <c r="U409" s="13"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14" t="s">
        <v>385</v>
      </c>
      <c r="S411" s="7"/>
      <c r="T411" s="7"/>
      <c r="U411" s="13"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14" t="s">
        <v>131</v>
      </c>
      <c r="S414" s="7"/>
      <c r="T414" s="7"/>
      <c r="U414" s="13" t="s">
        <v>33</v>
      </c>
    </row>
    <row r="415" spans="1:21" ht="15.75"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14" t="s">
        <v>387</v>
      </c>
      <c r="S415" s="7"/>
      <c r="T415" s="7"/>
      <c r="U415" s="13" t="s">
        <v>33</v>
      </c>
    </row>
    <row r="416" spans="1:21" ht="15.75"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14" t="s">
        <v>131</v>
      </c>
      <c r="S420" s="7"/>
      <c r="T420" s="7"/>
      <c r="U420" s="13" t="s">
        <v>33</v>
      </c>
    </row>
    <row r="421" spans="1:21" ht="15.75"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14" t="s">
        <v>131</v>
      </c>
      <c r="S421" s="7"/>
      <c r="T421" s="7"/>
      <c r="U421" s="13" t="s">
        <v>33</v>
      </c>
    </row>
    <row r="422" spans="1:21" ht="15.75"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126"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14" t="s">
        <v>32</v>
      </c>
      <c r="S435" s="7"/>
      <c r="T435" s="7"/>
      <c r="U435" s="13" t="s">
        <v>33</v>
      </c>
    </row>
    <row r="436" spans="1:21" ht="15.75"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14" t="s">
        <v>32</v>
      </c>
      <c r="S436" s="7"/>
      <c r="T436" s="7"/>
      <c r="U436" s="13"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14" t="s">
        <v>190</v>
      </c>
      <c r="S443" s="7"/>
      <c r="T443" s="7"/>
      <c r="U443" s="13" t="s">
        <v>33</v>
      </c>
    </row>
    <row r="444" spans="1:21" ht="15.75"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14" t="s">
        <v>408</v>
      </c>
      <c r="S446" s="7"/>
      <c r="T446" s="7"/>
      <c r="U446" s="13" t="s">
        <v>33</v>
      </c>
    </row>
    <row r="447" spans="1:21" ht="15.75"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14" t="s">
        <v>416</v>
      </c>
      <c r="S461" s="7"/>
      <c r="T461" s="7"/>
      <c r="U461" s="13" t="s">
        <v>33</v>
      </c>
    </row>
    <row r="462" spans="1:21" ht="15.75"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14" t="s">
        <v>417</v>
      </c>
      <c r="S462" s="7"/>
      <c r="T462" s="7"/>
      <c r="U462" s="13" t="s">
        <v>33</v>
      </c>
    </row>
    <row r="463" spans="1:21" ht="15.75"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14" t="s">
        <v>418</v>
      </c>
      <c r="S463" s="7"/>
      <c r="T463" s="7"/>
      <c r="U463" s="13" t="s">
        <v>33</v>
      </c>
    </row>
    <row r="464" spans="1:21" ht="15.75"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15.7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14" t="s">
        <v>131</v>
      </c>
      <c r="S468" s="7"/>
      <c r="T468" s="7"/>
      <c r="U468" s="13" t="s">
        <v>33</v>
      </c>
    </row>
    <row r="469" spans="1:21" ht="15.7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14" t="s">
        <v>131</v>
      </c>
      <c r="S475" s="7"/>
      <c r="T475" s="7"/>
      <c r="U475" s="13" t="s">
        <v>33</v>
      </c>
    </row>
    <row r="476" spans="1:21" ht="15.75"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14" t="s">
        <v>422</v>
      </c>
      <c r="S476" s="7"/>
      <c r="T476" s="7"/>
      <c r="U476" s="13" t="s">
        <v>33</v>
      </c>
    </row>
    <row r="477" spans="1:21" ht="15.75"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14" t="s">
        <v>426</v>
      </c>
      <c r="S480" s="7"/>
      <c r="T480" s="7"/>
      <c r="U480" s="13" t="s">
        <v>33</v>
      </c>
    </row>
    <row r="481" spans="1:21" ht="15.75"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14" t="s">
        <v>131</v>
      </c>
      <c r="S481" s="7"/>
      <c r="T481" s="7"/>
      <c r="U481" s="13" t="s">
        <v>33</v>
      </c>
    </row>
    <row r="482" spans="1:21" ht="47.2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14" t="s">
        <v>131</v>
      </c>
      <c r="S487" s="7"/>
      <c r="T487" s="7"/>
      <c r="U487" s="13" t="s">
        <v>33</v>
      </c>
    </row>
    <row r="488" spans="1:21" ht="15.75"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14" t="s">
        <v>131</v>
      </c>
      <c r="S488" s="7"/>
      <c r="T488" s="7"/>
      <c r="U488" s="13" t="s">
        <v>33</v>
      </c>
    </row>
    <row r="489" spans="1:21" ht="15.7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14" t="s">
        <v>436</v>
      </c>
      <c r="S496" s="7"/>
      <c r="T496" s="7"/>
      <c r="U496" s="13" t="s">
        <v>33</v>
      </c>
    </row>
    <row r="497" spans="1:21" ht="15.75"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15.7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14" t="s">
        <v>441</v>
      </c>
      <c r="S505" s="7"/>
      <c r="T505" s="7"/>
      <c r="U505" s="13" t="s">
        <v>33</v>
      </c>
    </row>
    <row r="506" spans="1:21" ht="15.75"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14" t="s">
        <v>131</v>
      </c>
      <c r="S506" s="7"/>
      <c r="T506" s="7"/>
      <c r="U506" s="13"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14" t="s">
        <v>131</v>
      </c>
      <c r="S513" s="7"/>
      <c r="T513" s="7"/>
      <c r="U513" s="13" t="s">
        <v>33</v>
      </c>
    </row>
    <row r="514" spans="1:21" ht="15.75"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14" t="s">
        <v>131</v>
      </c>
      <c r="S514" s="7"/>
      <c r="T514" s="7"/>
      <c r="U514" s="13" t="s">
        <v>33</v>
      </c>
    </row>
    <row r="515" spans="1:21" ht="15.75"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14" t="s">
        <v>447</v>
      </c>
      <c r="S515" s="7"/>
      <c r="T515" s="7"/>
      <c r="U515" s="13" t="s">
        <v>33</v>
      </c>
    </row>
    <row r="516" spans="1:21" ht="15.75"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14" t="s">
        <v>131</v>
      </c>
      <c r="S538" s="7"/>
      <c r="T538" s="7"/>
      <c r="U538" s="13"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14" t="s">
        <v>131</v>
      </c>
      <c r="S546" s="7"/>
      <c r="T546" s="7"/>
      <c r="U546" s="13"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14" t="s">
        <v>131</v>
      </c>
      <c r="S564" s="7"/>
      <c r="T564" s="7"/>
      <c r="U564" s="13" t="s">
        <v>33</v>
      </c>
    </row>
    <row r="565" spans="1:21" ht="15.75"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14" t="s">
        <v>131</v>
      </c>
      <c r="S565" s="7"/>
      <c r="T565" s="7"/>
      <c r="U565" s="13" t="s">
        <v>33</v>
      </c>
    </row>
    <row r="566" spans="1:21" ht="15.75"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14" t="s">
        <v>131</v>
      </c>
      <c r="S566" s="7"/>
      <c r="T566" s="7"/>
      <c r="U566" s="13"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14" t="s">
        <v>131</v>
      </c>
      <c r="S568" s="7"/>
      <c r="T568" s="7"/>
      <c r="U568" s="13"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14" t="s">
        <v>131</v>
      </c>
      <c r="S570" s="7"/>
      <c r="T570" s="7"/>
      <c r="U570" s="13" t="s">
        <v>33</v>
      </c>
    </row>
    <row r="571" spans="1:21" ht="15.75"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14" t="s">
        <v>131</v>
      </c>
      <c r="S571" s="7"/>
      <c r="T571" s="7"/>
      <c r="U571" s="13"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14" t="s">
        <v>131</v>
      </c>
      <c r="S573" s="7"/>
      <c r="T573" s="7"/>
      <c r="U573" s="13" t="s">
        <v>33</v>
      </c>
    </row>
    <row r="574" spans="1:21" ht="15.75"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14" t="s">
        <v>131</v>
      </c>
      <c r="S574" s="7"/>
      <c r="T574" s="7"/>
      <c r="U574" s="13"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15.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14" t="s">
        <v>131</v>
      </c>
      <c r="S577" s="7"/>
      <c r="T577" s="7"/>
      <c r="U577" s="13"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15.7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14" t="s">
        <v>460</v>
      </c>
      <c r="S580" s="7"/>
      <c r="T580" s="7"/>
      <c r="U580" s="13"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14" t="s">
        <v>461</v>
      </c>
      <c r="S582" s="7"/>
      <c r="T582" s="7"/>
      <c r="U582" s="13" t="s">
        <v>33</v>
      </c>
    </row>
    <row r="583" spans="1:21" ht="15.75"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14" t="s">
        <v>462</v>
      </c>
      <c r="S583" s="7"/>
      <c r="T583" s="7"/>
      <c r="U583" s="13" t="s">
        <v>33</v>
      </c>
    </row>
    <row r="584" spans="1:21" ht="15.75"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14" t="s">
        <v>463</v>
      </c>
      <c r="S584" s="7"/>
      <c r="T584" s="7"/>
      <c r="U584" s="13" t="s">
        <v>33</v>
      </c>
    </row>
    <row r="585" spans="1:21" ht="15.75"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12" t="s">
        <v>131</v>
      </c>
      <c r="S585" s="7"/>
      <c r="T585" s="7"/>
      <c r="U585" s="13" t="s">
        <v>33</v>
      </c>
    </row>
    <row r="586" spans="1:21" ht="15.75"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14" t="s">
        <v>464</v>
      </c>
      <c r="S586" s="7"/>
      <c r="T586" s="7"/>
      <c r="U586" s="13" t="s">
        <v>33</v>
      </c>
    </row>
    <row r="587" spans="1:21" ht="15.75"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14" t="s">
        <v>465</v>
      </c>
      <c r="S587" s="7"/>
      <c r="T587" s="7"/>
      <c r="U587" s="13" t="s">
        <v>33</v>
      </c>
    </row>
    <row r="588" spans="1:21" ht="15.75"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12" t="s">
        <v>131</v>
      </c>
      <c r="S588" s="7"/>
      <c r="T588" s="7"/>
      <c r="U588" s="13" t="s">
        <v>33</v>
      </c>
    </row>
    <row r="589" spans="1:21" ht="15.75"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15.75"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14" t="s">
        <v>131</v>
      </c>
      <c r="S593" s="7"/>
      <c r="T593" s="7"/>
      <c r="U593" s="13" t="s">
        <v>33</v>
      </c>
    </row>
    <row r="594" spans="1:21" ht="15.75"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12" t="s">
        <v>131</v>
      </c>
      <c r="S594" s="7"/>
      <c r="T594" s="7"/>
      <c r="U594" s="13" t="s">
        <v>33</v>
      </c>
    </row>
    <row r="595" spans="1:21" ht="15.75"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14" t="s">
        <v>468</v>
      </c>
      <c r="S597" s="7"/>
      <c r="T597" s="7"/>
      <c r="U597" s="13" t="s">
        <v>33</v>
      </c>
    </row>
    <row r="598" spans="1:21" ht="15.7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14" t="s">
        <v>469</v>
      </c>
      <c r="S599" s="7"/>
      <c r="T599" s="7"/>
      <c r="U599" s="13" t="s">
        <v>33</v>
      </c>
    </row>
    <row r="600" spans="1:21" ht="15.75"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14" t="s">
        <v>131</v>
      </c>
      <c r="S602" s="7"/>
      <c r="T602" s="7"/>
      <c r="U602" s="13" t="s">
        <v>33</v>
      </c>
    </row>
    <row r="603" spans="1:21" ht="15.75"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12" t="s">
        <v>131</v>
      </c>
      <c r="S603" s="7"/>
      <c r="T603" s="7"/>
      <c r="U603" s="13" t="s">
        <v>33</v>
      </c>
    </row>
    <row r="604" spans="1:21" ht="15.75"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14" t="s">
        <v>131</v>
      </c>
      <c r="S604" s="7"/>
      <c r="T604" s="7"/>
      <c r="U604" s="13" t="s">
        <v>33</v>
      </c>
    </row>
    <row r="605" spans="1:21" ht="15.75"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14" t="s">
        <v>474</v>
      </c>
      <c r="S605" s="7"/>
      <c r="T605" s="7"/>
      <c r="U605" s="13" t="s">
        <v>33</v>
      </c>
    </row>
    <row r="606" spans="1:21" ht="15.75"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14" t="s">
        <v>131</v>
      </c>
      <c r="S606" s="7"/>
      <c r="T606" s="7"/>
      <c r="U606" s="13" t="s">
        <v>33</v>
      </c>
    </row>
    <row r="607" spans="1:21" ht="15.75"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14" t="s">
        <v>131</v>
      </c>
      <c r="S607" s="7"/>
      <c r="T607" s="7"/>
      <c r="U607" s="13" t="s">
        <v>33</v>
      </c>
    </row>
    <row r="608" spans="1:21" ht="15.75"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14" t="s">
        <v>131</v>
      </c>
      <c r="S608" s="7"/>
      <c r="T608" s="7"/>
      <c r="U608" s="13" t="s">
        <v>33</v>
      </c>
    </row>
    <row r="609" spans="1:21" ht="15.7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14" t="s">
        <v>131</v>
      </c>
      <c r="S610" s="7"/>
      <c r="T610" s="7"/>
      <c r="U610" s="13" t="s">
        <v>33</v>
      </c>
    </row>
    <row r="611" spans="1:21" ht="15.75"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14" t="s">
        <v>475</v>
      </c>
      <c r="S611" s="7"/>
      <c r="T611" s="7"/>
      <c r="U611" s="13" t="s">
        <v>33</v>
      </c>
    </row>
    <row r="612" spans="1:21" ht="15.7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14" t="s">
        <v>476</v>
      </c>
      <c r="S614" s="7"/>
      <c r="T614" s="7"/>
      <c r="U614" s="13" t="s">
        <v>33</v>
      </c>
    </row>
    <row r="615" spans="1:21" ht="15.75"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14" t="s">
        <v>477</v>
      </c>
      <c r="S615" s="7"/>
      <c r="T615" s="7"/>
      <c r="U615" s="13" t="s">
        <v>33</v>
      </c>
    </row>
    <row r="616" spans="1:21" ht="15.75"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14" t="s">
        <v>131</v>
      </c>
      <c r="S616" s="7"/>
      <c r="T616" s="7"/>
      <c r="U616" s="13" t="s">
        <v>33</v>
      </c>
    </row>
    <row r="617" spans="1:21" ht="15.75"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14" t="s">
        <v>478</v>
      </c>
      <c r="S619" s="7"/>
      <c r="T619" s="7"/>
      <c r="U619" s="13" t="s">
        <v>33</v>
      </c>
    </row>
    <row r="620" spans="1:21" ht="15.75"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14" t="s">
        <v>131</v>
      </c>
      <c r="S622" s="7"/>
      <c r="T622" s="7"/>
      <c r="U622" s="13" t="s">
        <v>33</v>
      </c>
    </row>
    <row r="623" spans="1:21" ht="15.75"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14" t="s">
        <v>131</v>
      </c>
      <c r="S625" s="7"/>
      <c r="T625" s="7"/>
      <c r="U625" s="13" t="s">
        <v>33</v>
      </c>
    </row>
    <row r="626" spans="1:21" ht="15.75"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14" t="s">
        <v>131</v>
      </c>
      <c r="S626" s="7"/>
      <c r="T626" s="7"/>
      <c r="U626" s="13" t="s">
        <v>33</v>
      </c>
    </row>
    <row r="627" spans="1:21" ht="15.75"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14" t="s">
        <v>131</v>
      </c>
      <c r="S627" s="7"/>
      <c r="T627" s="7"/>
      <c r="U627" s="13" t="s">
        <v>33</v>
      </c>
    </row>
    <row r="628" spans="1:21" ht="15.75"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14" t="s">
        <v>131</v>
      </c>
      <c r="S628" s="7"/>
      <c r="T628" s="7"/>
      <c r="U628" s="13" t="s">
        <v>33</v>
      </c>
    </row>
    <row r="629" spans="1:21" ht="15.75"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14" t="s">
        <v>131</v>
      </c>
      <c r="S629" s="7"/>
      <c r="T629" s="7"/>
      <c r="U629" s="13" t="s">
        <v>33</v>
      </c>
    </row>
    <row r="630" spans="1:21" ht="15.75"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18" t="s">
        <v>131</v>
      </c>
      <c r="S630" s="7"/>
      <c r="T630" s="7"/>
      <c r="U630" s="13" t="s">
        <v>33</v>
      </c>
    </row>
    <row r="631" spans="1:21" ht="15.75"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14" t="s">
        <v>131</v>
      </c>
      <c r="S631" s="7"/>
      <c r="T631" s="7"/>
      <c r="U631" s="13" t="s">
        <v>33</v>
      </c>
    </row>
    <row r="632" spans="1:21" ht="15.75"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14" t="s">
        <v>131</v>
      </c>
      <c r="S632" s="7"/>
      <c r="T632" s="7"/>
      <c r="U632" s="13"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14" t="s">
        <v>131</v>
      </c>
      <c r="S634" s="7"/>
      <c r="T634" s="7"/>
      <c r="U634" s="13" t="s">
        <v>33</v>
      </c>
    </row>
    <row r="635" spans="1:21" ht="15.75"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14" t="s">
        <v>131</v>
      </c>
      <c r="S635" s="7"/>
      <c r="T635" s="7"/>
      <c r="U635" s="13" t="s">
        <v>33</v>
      </c>
    </row>
    <row r="636" spans="1:21" ht="15.75"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14" t="s">
        <v>131</v>
      </c>
      <c r="S636" s="7"/>
      <c r="T636" s="7"/>
      <c r="U636" s="13" t="s">
        <v>33</v>
      </c>
    </row>
    <row r="637" spans="1:21" ht="15.75"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14" t="s">
        <v>131</v>
      </c>
      <c r="S637" s="7"/>
      <c r="T637" s="7"/>
      <c r="U637" s="13"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482</v>
      </c>
      <c r="L638" s="9" t="e">
        <v>#N/A</v>
      </c>
      <c r="M638" s="9" t="s">
        <v>458</v>
      </c>
      <c r="N638" s="8" t="s">
        <v>472</v>
      </c>
      <c r="O638" s="9">
        <v>6</v>
      </c>
      <c r="P638" s="7" t="s">
        <v>30</v>
      </c>
      <c r="Q638" s="11" t="s">
        <v>31</v>
      </c>
      <c r="R638" s="14" t="s">
        <v>131</v>
      </c>
      <c r="S638" s="7"/>
      <c r="T638" s="7"/>
      <c r="U638" s="13"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4" t="s">
        <v>131</v>
      </c>
      <c r="S642" s="7"/>
      <c r="T642" s="7"/>
      <c r="U642" s="13" t="s">
        <v>33</v>
      </c>
    </row>
    <row r="643" spans="1:21" ht="15.75"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31</v>
      </c>
      <c r="R643" s="14" t="s">
        <v>131</v>
      </c>
      <c r="S643" s="7"/>
      <c r="T643" s="7"/>
      <c r="U643" s="13" t="s">
        <v>33</v>
      </c>
    </row>
    <row r="644" spans="1:21" ht="15.75"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14" t="s">
        <v>131</v>
      </c>
      <c r="S644" s="7"/>
      <c r="T644" s="7"/>
      <c r="U644" s="13" t="s">
        <v>33</v>
      </c>
    </row>
    <row r="645" spans="1:21" ht="15.75" x14ac:dyDescent="0.25">
      <c r="A645" s="6">
        <v>44720</v>
      </c>
      <c r="B645" s="7">
        <v>1916942022</v>
      </c>
      <c r="C645" s="8">
        <v>44719</v>
      </c>
      <c r="D645" s="19" t="s">
        <v>358</v>
      </c>
      <c r="E645" s="19" t="s">
        <v>21</v>
      </c>
      <c r="F645" s="9">
        <v>20224601966432</v>
      </c>
      <c r="G645" s="8" t="s">
        <v>22</v>
      </c>
      <c r="H645" s="8" t="s">
        <v>37</v>
      </c>
      <c r="I645" s="8" t="s">
        <v>34</v>
      </c>
      <c r="J645" s="7" t="s">
        <v>216</v>
      </c>
      <c r="K645" s="20" t="s">
        <v>131</v>
      </c>
      <c r="L645" s="9" t="e">
        <v>#N/A</v>
      </c>
      <c r="M645" s="9" t="s">
        <v>455</v>
      </c>
      <c r="N645" s="19" t="s">
        <v>43</v>
      </c>
      <c r="O645" s="20">
        <v>55</v>
      </c>
      <c r="P645" s="7" t="s">
        <v>30</v>
      </c>
      <c r="Q645" s="11" t="s">
        <v>31</v>
      </c>
      <c r="R645" s="14" t="s">
        <v>131</v>
      </c>
      <c r="S645" s="7"/>
      <c r="T645" s="7"/>
      <c r="U645" s="13" t="s">
        <v>33</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483</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131</v>
      </c>
      <c r="S648" s="7"/>
      <c r="T648" s="7"/>
      <c r="U648" s="13" t="s">
        <v>33</v>
      </c>
    </row>
    <row r="649" spans="1:21" ht="15.75" x14ac:dyDescent="0.25">
      <c r="A649" s="6">
        <v>44725</v>
      </c>
      <c r="B649" s="7">
        <v>2230172022</v>
      </c>
      <c r="C649" s="8">
        <v>44722</v>
      </c>
      <c r="D649" s="8" t="s">
        <v>358</v>
      </c>
      <c r="E649" s="8" t="s">
        <v>21</v>
      </c>
      <c r="F649" s="9">
        <v>20225210064602</v>
      </c>
      <c r="G649" s="8" t="s">
        <v>22</v>
      </c>
      <c r="H649" s="8" t="s">
        <v>37</v>
      </c>
      <c r="I649" s="8" t="s">
        <v>38</v>
      </c>
      <c r="J649" s="9" t="s">
        <v>484</v>
      </c>
      <c r="K649" s="9" t="s">
        <v>485</v>
      </c>
      <c r="L649" s="9" t="e">
        <v>#N/A</v>
      </c>
      <c r="M649" s="9" t="s">
        <v>60</v>
      </c>
      <c r="N649" s="8" t="s">
        <v>43</v>
      </c>
      <c r="O649" s="9">
        <v>33</v>
      </c>
      <c r="P649" s="7" t="s">
        <v>30</v>
      </c>
      <c r="Q649" s="11" t="s">
        <v>31</v>
      </c>
      <c r="R649" s="14" t="s">
        <v>131</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4" t="s">
        <v>131</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131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4" t="s">
        <v>131</v>
      </c>
      <c r="S653" s="7"/>
      <c r="T653" s="7"/>
      <c r="U653" s="13" t="s">
        <v>33</v>
      </c>
    </row>
    <row r="654" spans="1:21" ht="15.75"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14" t="s">
        <v>131</v>
      </c>
      <c r="S654" s="7"/>
      <c r="T654" s="7"/>
      <c r="U654" s="13" t="s">
        <v>33</v>
      </c>
    </row>
    <row r="655" spans="1:21" ht="15.75"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14" t="s">
        <v>131</v>
      </c>
      <c r="S655" s="7"/>
      <c r="T655" s="7"/>
      <c r="U655" s="13" t="s">
        <v>33</v>
      </c>
    </row>
    <row r="656" spans="1:21" ht="15.75"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14" t="s">
        <v>131</v>
      </c>
      <c r="S656" s="7"/>
      <c r="T656" s="7"/>
      <c r="U656" s="13" t="s">
        <v>33</v>
      </c>
    </row>
    <row r="657" spans="1:21" ht="15.75" x14ac:dyDescent="0.25">
      <c r="A657" s="21">
        <v>44771</v>
      </c>
      <c r="B657" s="15">
        <v>1879332022</v>
      </c>
      <c r="C657" s="8">
        <v>44741</v>
      </c>
      <c r="D657" s="8" t="s">
        <v>358</v>
      </c>
      <c r="E657" s="8" t="s">
        <v>21</v>
      </c>
      <c r="F657" s="9">
        <v>20224602446682</v>
      </c>
      <c r="G657" s="8" t="s">
        <v>22</v>
      </c>
      <c r="H657" s="8" t="s">
        <v>23</v>
      </c>
      <c r="I657" s="8" t="s">
        <v>38</v>
      </c>
      <c r="J657" s="7" t="s">
        <v>50</v>
      </c>
      <c r="K657" s="9" t="s">
        <v>486</v>
      </c>
      <c r="L657" s="9" t="e">
        <v>#N/A</v>
      </c>
      <c r="M657" s="9" t="s">
        <v>60</v>
      </c>
      <c r="N657" s="8" t="s">
        <v>43</v>
      </c>
      <c r="O657" s="9">
        <v>22</v>
      </c>
      <c r="P657" s="7" t="s">
        <v>30</v>
      </c>
      <c r="Q657" s="11" t="s">
        <v>31</v>
      </c>
      <c r="R657" s="14" t="s">
        <v>131</v>
      </c>
      <c r="S657" s="7"/>
      <c r="T657" s="7"/>
      <c r="U657" s="13" t="s">
        <v>33</v>
      </c>
    </row>
    <row r="658" spans="1:21" ht="15.75"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14" t="s">
        <v>131</v>
      </c>
      <c r="S658" s="7"/>
      <c r="T658" s="7"/>
      <c r="U658" s="13" t="s">
        <v>33</v>
      </c>
    </row>
    <row r="659" spans="1:21" ht="15.75"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14" t="s">
        <v>131</v>
      </c>
      <c r="S659" s="7"/>
      <c r="T659" s="7"/>
      <c r="U659" s="13" t="s">
        <v>33</v>
      </c>
    </row>
    <row r="660" spans="1:21" ht="15.75"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14" t="s">
        <v>131</v>
      </c>
      <c r="S660" s="7"/>
      <c r="T660" s="7"/>
      <c r="U660" s="13" t="s">
        <v>33</v>
      </c>
    </row>
    <row r="661" spans="1:21" ht="15.75"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14" t="s">
        <v>131</v>
      </c>
      <c r="S661" s="7"/>
      <c r="T661" s="7"/>
      <c r="U661" s="13" t="s">
        <v>33</v>
      </c>
    </row>
    <row r="662" spans="1:21" ht="15.75"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14" t="s">
        <v>131</v>
      </c>
      <c r="S662" s="7"/>
      <c r="T662" s="7"/>
      <c r="U662" s="13" t="s">
        <v>33</v>
      </c>
    </row>
    <row r="663" spans="1:21" ht="15.75"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14" t="s">
        <v>131</v>
      </c>
      <c r="S663" s="7"/>
      <c r="T663" s="7"/>
      <c r="U663" s="13" t="s">
        <v>33</v>
      </c>
    </row>
    <row r="664" spans="1:21" ht="15.75"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14" t="s">
        <v>131</v>
      </c>
      <c r="S664" s="7"/>
      <c r="T664" s="7"/>
      <c r="U664" s="13" t="s">
        <v>33</v>
      </c>
    </row>
    <row r="665" spans="1:21" ht="15.75"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31</v>
      </c>
      <c r="R665" s="14" t="s">
        <v>131</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4" t="s">
        <v>131</v>
      </c>
      <c r="S666" s="7"/>
      <c r="T666" s="7"/>
      <c r="U666" s="13" t="s">
        <v>33</v>
      </c>
    </row>
    <row r="667" spans="1:21" ht="15.75" x14ac:dyDescent="0.25">
      <c r="A667" s="6">
        <v>44756</v>
      </c>
      <c r="B667" s="7">
        <v>2502012022</v>
      </c>
      <c r="C667" s="8">
        <v>44749</v>
      </c>
      <c r="D667" s="8" t="s">
        <v>358</v>
      </c>
      <c r="E667" s="8" t="s">
        <v>21</v>
      </c>
      <c r="F667" s="9">
        <v>20224602293172</v>
      </c>
      <c r="G667" s="8" t="s">
        <v>22</v>
      </c>
      <c r="H667" s="8" t="s">
        <v>23</v>
      </c>
      <c r="I667" s="8" t="s">
        <v>24</v>
      </c>
      <c r="J667" s="7" t="s">
        <v>50</v>
      </c>
      <c r="K667" s="9" t="s">
        <v>487</v>
      </c>
      <c r="L667" s="9" t="e">
        <v>#N/A</v>
      </c>
      <c r="M667" s="9" t="s">
        <v>60</v>
      </c>
      <c r="N667" s="8" t="s">
        <v>43</v>
      </c>
      <c r="O667" s="9">
        <v>28</v>
      </c>
      <c r="P667" s="7" t="s">
        <v>30</v>
      </c>
      <c r="Q667" s="11" t="s">
        <v>31</v>
      </c>
      <c r="R667" s="14" t="s">
        <v>131</v>
      </c>
      <c r="S667" s="7"/>
      <c r="T667" s="7"/>
      <c r="U667" s="13" t="s">
        <v>33</v>
      </c>
    </row>
    <row r="668" spans="1:21" ht="15.75" x14ac:dyDescent="0.25">
      <c r="A668" s="6">
        <v>44756</v>
      </c>
      <c r="B668" s="7">
        <v>2491122022</v>
      </c>
      <c r="C668" s="8">
        <v>44749</v>
      </c>
      <c r="D668" s="8" t="s">
        <v>380</v>
      </c>
      <c r="E668" s="8" t="s">
        <v>21</v>
      </c>
      <c r="F668" s="9">
        <v>20224602283632</v>
      </c>
      <c r="G668" s="8" t="s">
        <v>22</v>
      </c>
      <c r="H668" s="8" t="s">
        <v>309</v>
      </c>
      <c r="I668" s="8" t="s">
        <v>38</v>
      </c>
      <c r="J668" s="7" t="s">
        <v>50</v>
      </c>
      <c r="K668" s="9" t="s">
        <v>488</v>
      </c>
      <c r="L668" s="9" t="e">
        <v>#N/A</v>
      </c>
      <c r="M668" s="9" t="s">
        <v>456</v>
      </c>
      <c r="N668" s="8" t="s">
        <v>472</v>
      </c>
      <c r="O668" s="9">
        <v>12</v>
      </c>
      <c r="P668" s="7" t="s">
        <v>30</v>
      </c>
      <c r="Q668" s="11" t="s">
        <v>31</v>
      </c>
      <c r="R668" s="14" t="s">
        <v>131</v>
      </c>
      <c r="S668" s="7"/>
      <c r="T668" s="7"/>
      <c r="U668" s="13" t="s">
        <v>33</v>
      </c>
    </row>
    <row r="669" spans="1:21" ht="15.75"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4" t="s">
        <v>131</v>
      </c>
      <c r="S669" s="7"/>
      <c r="T669" s="7"/>
      <c r="U669" s="13" t="s">
        <v>33</v>
      </c>
    </row>
    <row r="670" spans="1:21" ht="15.75"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4" t="s">
        <v>131</v>
      </c>
      <c r="S670" s="7"/>
      <c r="T670" s="7"/>
      <c r="U670" s="13" t="s">
        <v>33</v>
      </c>
    </row>
    <row r="671" spans="1:21" ht="15.75"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4"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4" t="s">
        <v>131</v>
      </c>
      <c r="S672" s="7"/>
      <c r="T672" s="7"/>
      <c r="U672" s="13" t="s">
        <v>33</v>
      </c>
    </row>
    <row r="673" spans="1:21" ht="15.75"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4" t="s">
        <v>131</v>
      </c>
      <c r="S673" s="7"/>
      <c r="T673" s="7"/>
      <c r="U673" s="13" t="s">
        <v>33</v>
      </c>
    </row>
    <row r="674" spans="1:21" ht="15.75" x14ac:dyDescent="0.25">
      <c r="A674" s="21">
        <v>44763</v>
      </c>
      <c r="B674" s="15">
        <v>2590822022</v>
      </c>
      <c r="C674" s="8">
        <v>44757</v>
      </c>
      <c r="D674" s="8" t="s">
        <v>358</v>
      </c>
      <c r="E674" s="8" t="s">
        <v>21</v>
      </c>
      <c r="F674" s="9">
        <v>20224212362452</v>
      </c>
      <c r="G674" s="8" t="s">
        <v>22</v>
      </c>
      <c r="H674" s="8" t="s">
        <v>37</v>
      </c>
      <c r="I674" s="8" t="s">
        <v>24</v>
      </c>
      <c r="J674" s="7" t="s">
        <v>50</v>
      </c>
      <c r="K674" s="9" t="s">
        <v>489</v>
      </c>
      <c r="L674" s="9" t="e">
        <v>#N/A</v>
      </c>
      <c r="M674" s="9" t="s">
        <v>455</v>
      </c>
      <c r="N674" s="8" t="s">
        <v>43</v>
      </c>
      <c r="O674" s="9">
        <v>22</v>
      </c>
      <c r="P674" s="7" t="s">
        <v>30</v>
      </c>
      <c r="Q674" s="11" t="s">
        <v>31</v>
      </c>
      <c r="R674" s="14" t="s">
        <v>131</v>
      </c>
      <c r="S674" s="7"/>
      <c r="T674" s="7"/>
      <c r="U674" s="13" t="s">
        <v>33</v>
      </c>
    </row>
    <row r="675" spans="1:21" ht="15.75" x14ac:dyDescent="0.25">
      <c r="A675" s="21">
        <v>44771</v>
      </c>
      <c r="B675" s="15">
        <v>2617652022</v>
      </c>
      <c r="C675" s="8">
        <v>44760</v>
      </c>
      <c r="D675" s="8" t="s">
        <v>380</v>
      </c>
      <c r="E675" s="8" t="s">
        <v>21</v>
      </c>
      <c r="F675" s="9">
        <v>20224602415212</v>
      </c>
      <c r="G675" s="8" t="s">
        <v>22</v>
      </c>
      <c r="H675" s="8" t="s">
        <v>45</v>
      </c>
      <c r="I675" s="8" t="s">
        <v>24</v>
      </c>
      <c r="J675" s="7" t="s">
        <v>25</v>
      </c>
      <c r="K675" s="9" t="s">
        <v>490</v>
      </c>
      <c r="L675" s="9" t="e">
        <v>#N/A</v>
      </c>
      <c r="M675" s="9" t="s">
        <v>455</v>
      </c>
      <c r="N675" s="8" t="s">
        <v>43</v>
      </c>
      <c r="O675" s="9">
        <v>15</v>
      </c>
      <c r="P675" s="7" t="s">
        <v>30</v>
      </c>
      <c r="Q675" s="11" t="s">
        <v>31</v>
      </c>
      <c r="R675" s="14" t="s">
        <v>131</v>
      </c>
      <c r="S675" s="7"/>
      <c r="T675" s="7"/>
      <c r="U675" s="13" t="s">
        <v>33</v>
      </c>
    </row>
    <row r="676" spans="1:21" ht="15.75" x14ac:dyDescent="0.25">
      <c r="A676" s="21">
        <v>44771</v>
      </c>
      <c r="B676" s="15">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4" t="s">
        <v>131</v>
      </c>
      <c r="S676" s="7"/>
      <c r="T676" s="7"/>
      <c r="U676" s="13" t="s">
        <v>33</v>
      </c>
    </row>
    <row r="677" spans="1:21" ht="15.75" x14ac:dyDescent="0.25">
      <c r="A677" s="21">
        <v>44771</v>
      </c>
      <c r="B677" s="15">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4" t="s">
        <v>131</v>
      </c>
      <c r="S677" s="7"/>
      <c r="T677" s="7"/>
      <c r="U677" s="13" t="s">
        <v>33</v>
      </c>
    </row>
    <row r="678" spans="1:21" ht="15.75" x14ac:dyDescent="0.25">
      <c r="A678" s="21">
        <v>44771</v>
      </c>
      <c r="B678" s="15">
        <v>2627182022</v>
      </c>
      <c r="C678" s="8">
        <v>44763</v>
      </c>
      <c r="D678" s="8" t="s">
        <v>380</v>
      </c>
      <c r="E678" s="8" t="s">
        <v>21</v>
      </c>
      <c r="F678" s="9">
        <v>20224602440732</v>
      </c>
      <c r="G678" s="8" t="s">
        <v>22</v>
      </c>
      <c r="H678" s="8" t="s">
        <v>23</v>
      </c>
      <c r="I678" s="8" t="s">
        <v>100</v>
      </c>
      <c r="J678" s="7" t="s">
        <v>50</v>
      </c>
      <c r="K678" s="9" t="s">
        <v>491</v>
      </c>
      <c r="L678" s="9" t="e">
        <v>#N/A</v>
      </c>
      <c r="M678" s="9" t="s">
        <v>458</v>
      </c>
      <c r="N678" s="8" t="s">
        <v>43</v>
      </c>
      <c r="O678" s="9">
        <v>3</v>
      </c>
      <c r="P678" s="7" t="s">
        <v>30</v>
      </c>
      <c r="Q678" s="11" t="s">
        <v>31</v>
      </c>
      <c r="R678" s="14" t="s">
        <v>131</v>
      </c>
      <c r="S678" s="7"/>
      <c r="T678" s="7"/>
      <c r="U678" s="13" t="s">
        <v>33</v>
      </c>
    </row>
    <row r="679" spans="1:21" ht="15.75" x14ac:dyDescent="0.25">
      <c r="A679" s="21">
        <v>44771</v>
      </c>
      <c r="B679" s="15">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4" t="s">
        <v>131</v>
      </c>
      <c r="S679" s="7"/>
      <c r="T679" s="7"/>
      <c r="U679" s="13" t="s">
        <v>33</v>
      </c>
    </row>
    <row r="680" spans="1:21" ht="15.75" x14ac:dyDescent="0.25">
      <c r="A680" s="21">
        <v>44771</v>
      </c>
      <c r="B680" s="15">
        <v>2690392022</v>
      </c>
      <c r="C680" s="8">
        <v>44767</v>
      </c>
      <c r="D680" s="19" t="s">
        <v>358</v>
      </c>
      <c r="E680" s="19" t="s">
        <v>21</v>
      </c>
      <c r="F680" s="9">
        <v>20224602471952</v>
      </c>
      <c r="G680" s="8" t="s">
        <v>22</v>
      </c>
      <c r="H680" s="8" t="s">
        <v>492</v>
      </c>
      <c r="I680" s="8" t="s">
        <v>24</v>
      </c>
      <c r="J680" s="7" t="s">
        <v>216</v>
      </c>
      <c r="K680" s="20" t="s">
        <v>131</v>
      </c>
      <c r="L680" s="9" t="e">
        <v>#N/A</v>
      </c>
      <c r="M680" s="9" t="s">
        <v>455</v>
      </c>
      <c r="N680" s="19" t="s">
        <v>43</v>
      </c>
      <c r="O680" s="20">
        <v>25</v>
      </c>
      <c r="P680" s="7" t="s">
        <v>30</v>
      </c>
      <c r="Q680" s="11" t="s">
        <v>31</v>
      </c>
      <c r="R680" s="14" t="s">
        <v>131</v>
      </c>
      <c r="S680" s="7"/>
      <c r="T680" s="7"/>
      <c r="U680" s="13" t="s">
        <v>33</v>
      </c>
    </row>
    <row r="681" spans="1:21" ht="15.75" x14ac:dyDescent="0.25">
      <c r="A681" s="21">
        <v>44771</v>
      </c>
      <c r="B681" s="15">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4" t="s">
        <v>131</v>
      </c>
      <c r="S681" s="7"/>
      <c r="T681" s="7"/>
      <c r="U681" s="13" t="s">
        <v>33</v>
      </c>
    </row>
    <row r="682" spans="1:21" ht="15.75" x14ac:dyDescent="0.25">
      <c r="A682" s="21">
        <v>44778</v>
      </c>
      <c r="B682" s="15">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4" t="s">
        <v>131</v>
      </c>
      <c r="S682" s="7"/>
      <c r="T682" s="7"/>
      <c r="U682" s="13" t="s">
        <v>33</v>
      </c>
    </row>
    <row r="683" spans="1:21" ht="15.75" x14ac:dyDescent="0.25">
      <c r="A683" s="21">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4" t="s">
        <v>131</v>
      </c>
      <c r="S683" s="7"/>
      <c r="T683" s="7"/>
      <c r="U683" s="13" t="s">
        <v>33</v>
      </c>
    </row>
    <row r="684" spans="1:21" ht="15.75" x14ac:dyDescent="0.25">
      <c r="A684" s="21">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4" t="s">
        <v>131</v>
      </c>
      <c r="S684" s="7"/>
      <c r="T684" s="7"/>
      <c r="U684" s="13" t="s">
        <v>33</v>
      </c>
    </row>
    <row r="685" spans="1:21" ht="15.75" x14ac:dyDescent="0.25">
      <c r="A685" s="22">
        <v>44778</v>
      </c>
      <c r="B685" s="23">
        <v>2757402022</v>
      </c>
      <c r="C685" s="19">
        <v>44771</v>
      </c>
      <c r="D685" s="19" t="s">
        <v>358</v>
      </c>
      <c r="E685" s="19" t="s">
        <v>21</v>
      </c>
      <c r="F685" s="9">
        <v>20225210083812</v>
      </c>
      <c r="G685" s="19" t="s">
        <v>22</v>
      </c>
      <c r="H685" s="19" t="s">
        <v>37</v>
      </c>
      <c r="I685" s="19" t="s">
        <v>38</v>
      </c>
      <c r="J685" s="20" t="e">
        <v>#N/A</v>
      </c>
      <c r="K685" s="20" t="e">
        <v>#N/A</v>
      </c>
      <c r="L685" s="20" t="e">
        <v>#N/A</v>
      </c>
      <c r="M685" s="9" t="s">
        <v>60</v>
      </c>
      <c r="N685" s="19" t="s">
        <v>43</v>
      </c>
      <c r="O685" s="20">
        <v>21</v>
      </c>
      <c r="P685" s="7" t="s">
        <v>30</v>
      </c>
      <c r="Q685" s="24" t="s">
        <v>493</v>
      </c>
      <c r="R685" s="14" t="s">
        <v>131</v>
      </c>
      <c r="S685" s="25"/>
      <c r="T685" s="25"/>
      <c r="U685" s="13" t="s">
        <v>33</v>
      </c>
    </row>
    <row r="686" spans="1:21" ht="15.75" x14ac:dyDescent="0.25">
      <c r="A686" s="21">
        <v>44784</v>
      </c>
      <c r="B686" s="15">
        <v>2764212022</v>
      </c>
      <c r="C686" s="8">
        <v>44775</v>
      </c>
      <c r="D686" s="8" t="s">
        <v>380</v>
      </c>
      <c r="E686" s="8" t="s">
        <v>21</v>
      </c>
      <c r="F686" s="9">
        <v>20224602587742</v>
      </c>
      <c r="G686" s="19" t="s">
        <v>22</v>
      </c>
      <c r="H686" s="8" t="s">
        <v>37</v>
      </c>
      <c r="I686" s="8" t="s">
        <v>24</v>
      </c>
      <c r="J686" s="7" t="s">
        <v>25</v>
      </c>
      <c r="K686" s="9" t="s">
        <v>480</v>
      </c>
      <c r="L686" s="20" t="e">
        <v>#N/A</v>
      </c>
      <c r="M686" s="9" t="s">
        <v>455</v>
      </c>
      <c r="N686" s="8" t="s">
        <v>43</v>
      </c>
      <c r="O686" s="9">
        <v>14</v>
      </c>
      <c r="P686" s="25" t="s">
        <v>30</v>
      </c>
      <c r="Q686" s="24" t="s">
        <v>31</v>
      </c>
      <c r="R686" s="14" t="s">
        <v>131</v>
      </c>
      <c r="S686" s="7"/>
      <c r="T686" s="7"/>
      <c r="U686" s="26" t="s">
        <v>33</v>
      </c>
    </row>
    <row r="687" spans="1:21" ht="15.75" x14ac:dyDescent="0.25">
      <c r="A687" s="21">
        <v>44784</v>
      </c>
      <c r="B687" s="15">
        <v>2804152022</v>
      </c>
      <c r="C687" s="8">
        <v>44776</v>
      </c>
      <c r="D687" s="8" t="s">
        <v>380</v>
      </c>
      <c r="E687" s="8" t="s">
        <v>21</v>
      </c>
      <c r="F687" s="9">
        <v>20224602601412</v>
      </c>
      <c r="G687" s="19" t="s">
        <v>22</v>
      </c>
      <c r="H687" s="8" t="s">
        <v>23</v>
      </c>
      <c r="I687" s="8" t="s">
        <v>100</v>
      </c>
      <c r="J687" s="7" t="s">
        <v>50</v>
      </c>
      <c r="K687" s="9" t="s">
        <v>58</v>
      </c>
      <c r="L687" s="20" t="e">
        <v>#N/A</v>
      </c>
      <c r="M687" s="9" t="s">
        <v>60</v>
      </c>
      <c r="N687" s="19" t="s">
        <v>43</v>
      </c>
      <c r="O687" s="9">
        <v>23</v>
      </c>
      <c r="P687" s="25" t="s">
        <v>30</v>
      </c>
      <c r="Q687" s="24" t="s">
        <v>31</v>
      </c>
      <c r="R687" s="14" t="s">
        <v>131</v>
      </c>
      <c r="S687" s="7"/>
      <c r="T687" s="7"/>
      <c r="U687" s="26" t="s">
        <v>33</v>
      </c>
    </row>
    <row r="688" spans="1:21" ht="15.75" x14ac:dyDescent="0.25">
      <c r="A688" s="21">
        <v>44784</v>
      </c>
      <c r="B688" s="15">
        <v>2779532022</v>
      </c>
      <c r="C688" s="8">
        <v>44776</v>
      </c>
      <c r="D688" s="8" t="s">
        <v>380</v>
      </c>
      <c r="E688" s="8" t="s">
        <v>21</v>
      </c>
      <c r="F688" s="9">
        <v>20224602599082</v>
      </c>
      <c r="G688" s="19" t="s">
        <v>22</v>
      </c>
      <c r="H688" s="8" t="s">
        <v>23</v>
      </c>
      <c r="I688" s="8" t="s">
        <v>38</v>
      </c>
      <c r="J688" s="7" t="s">
        <v>50</v>
      </c>
      <c r="K688" s="9" t="s">
        <v>430</v>
      </c>
      <c r="L688" s="20" t="e">
        <v>#N/A</v>
      </c>
      <c r="M688" s="9" t="s">
        <v>455</v>
      </c>
      <c r="N688" s="8" t="s">
        <v>43</v>
      </c>
      <c r="O688" s="9">
        <v>10</v>
      </c>
      <c r="P688" s="25" t="s">
        <v>30</v>
      </c>
      <c r="Q688" s="24" t="s">
        <v>31</v>
      </c>
      <c r="R688" s="14" t="s">
        <v>131</v>
      </c>
      <c r="S688" s="7"/>
      <c r="T688" s="7"/>
      <c r="U688" s="26" t="s">
        <v>33</v>
      </c>
    </row>
    <row r="689" spans="1:21" ht="15.75" x14ac:dyDescent="0.25">
      <c r="A689" s="21">
        <v>44784</v>
      </c>
      <c r="B689" s="15">
        <v>2809782022</v>
      </c>
      <c r="C689" s="8">
        <v>44777</v>
      </c>
      <c r="D689" s="8" t="s">
        <v>380</v>
      </c>
      <c r="E689" s="8" t="s">
        <v>21</v>
      </c>
      <c r="F689" s="9">
        <v>20224602611782</v>
      </c>
      <c r="G689" s="19" t="s">
        <v>22</v>
      </c>
      <c r="H689" s="8" t="s">
        <v>23</v>
      </c>
      <c r="I689" s="8" t="s">
        <v>38</v>
      </c>
      <c r="J689" s="7" t="s">
        <v>216</v>
      </c>
      <c r="K689" s="9" t="s">
        <v>131</v>
      </c>
      <c r="L689" s="20" t="e">
        <v>#N/A</v>
      </c>
      <c r="M689" s="9" t="s">
        <v>456</v>
      </c>
      <c r="N689" s="8" t="s">
        <v>43</v>
      </c>
      <c r="O689" s="9">
        <v>12</v>
      </c>
      <c r="P689" s="25" t="s">
        <v>30</v>
      </c>
      <c r="Q689" s="24" t="s">
        <v>31</v>
      </c>
      <c r="R689" s="14" t="s">
        <v>131</v>
      </c>
      <c r="S689" s="7"/>
      <c r="T689" s="7"/>
      <c r="U689" s="26" t="s">
        <v>33</v>
      </c>
    </row>
    <row r="690" spans="1:21" ht="15.75" x14ac:dyDescent="0.25">
      <c r="A690" s="21">
        <v>44784</v>
      </c>
      <c r="B690" s="15">
        <v>2796682022</v>
      </c>
      <c r="C690" s="8">
        <v>44777</v>
      </c>
      <c r="D690" s="8" t="s">
        <v>380</v>
      </c>
      <c r="E690" s="8" t="s">
        <v>21</v>
      </c>
      <c r="F690" s="9">
        <v>20224602621672</v>
      </c>
      <c r="G690" s="19" t="s">
        <v>22</v>
      </c>
      <c r="H690" s="8" t="s">
        <v>83</v>
      </c>
      <c r="I690" s="8" t="s">
        <v>38</v>
      </c>
      <c r="J690" s="7" t="s">
        <v>216</v>
      </c>
      <c r="K690" s="9" t="s">
        <v>131</v>
      </c>
      <c r="L690" s="20" t="e">
        <v>#N/A</v>
      </c>
      <c r="M690" s="9" t="s">
        <v>456</v>
      </c>
      <c r="N690" s="8" t="s">
        <v>43</v>
      </c>
      <c r="O690" s="9">
        <v>12</v>
      </c>
      <c r="P690" s="25" t="s">
        <v>30</v>
      </c>
      <c r="Q690" s="24" t="s">
        <v>31</v>
      </c>
      <c r="R690" s="14" t="s">
        <v>131</v>
      </c>
      <c r="S690" s="7"/>
      <c r="T690" s="7"/>
      <c r="U690" s="26" t="s">
        <v>33</v>
      </c>
    </row>
    <row r="691" spans="1:21" ht="15.75" x14ac:dyDescent="0.25">
      <c r="A691" s="22">
        <v>44784</v>
      </c>
      <c r="B691" s="23">
        <v>2832182022</v>
      </c>
      <c r="C691" s="8">
        <v>44778</v>
      </c>
      <c r="D691" s="19" t="s">
        <v>358</v>
      </c>
      <c r="E691" s="19" t="s">
        <v>21</v>
      </c>
      <c r="F691" s="9">
        <v>20224602635302</v>
      </c>
      <c r="G691" s="19" t="s">
        <v>22</v>
      </c>
      <c r="H691" s="8" t="s">
        <v>23</v>
      </c>
      <c r="I691" s="8" t="s">
        <v>38</v>
      </c>
      <c r="J691" s="20" t="e">
        <v>#N/A</v>
      </c>
      <c r="K691" s="20" t="e">
        <v>#N/A</v>
      </c>
      <c r="L691" s="20" t="e">
        <v>#N/A</v>
      </c>
      <c r="M691" s="9" t="s">
        <v>60</v>
      </c>
      <c r="N691" s="19" t="s">
        <v>43</v>
      </c>
      <c r="O691" s="20">
        <v>16</v>
      </c>
      <c r="P691" s="7" t="s">
        <v>30</v>
      </c>
      <c r="Q691" s="24" t="s">
        <v>493</v>
      </c>
      <c r="R691" s="14" t="s">
        <v>131</v>
      </c>
      <c r="S691" s="25"/>
      <c r="T691" s="25"/>
      <c r="U691" s="13" t="s">
        <v>33</v>
      </c>
    </row>
    <row r="692" spans="1:21" ht="15.75" x14ac:dyDescent="0.25">
      <c r="A692" s="21">
        <v>44791</v>
      </c>
      <c r="B692" s="15">
        <v>2848822022</v>
      </c>
      <c r="C692" s="8">
        <v>44781</v>
      </c>
      <c r="D692" s="8" t="s">
        <v>380</v>
      </c>
      <c r="E692" s="8" t="s">
        <v>21</v>
      </c>
      <c r="F692" s="9">
        <v>20224602659432</v>
      </c>
      <c r="G692" s="19" t="s">
        <v>22</v>
      </c>
      <c r="H692" s="8" t="s">
        <v>23</v>
      </c>
      <c r="I692" s="8" t="s">
        <v>38</v>
      </c>
      <c r="J692" s="7" t="s">
        <v>216</v>
      </c>
      <c r="K692" s="9" t="s">
        <v>131</v>
      </c>
      <c r="L692" s="20" t="e">
        <v>#N/A</v>
      </c>
      <c r="M692" s="9" t="s">
        <v>456</v>
      </c>
      <c r="N692" s="8" t="s">
        <v>43</v>
      </c>
      <c r="O692" s="9">
        <v>10</v>
      </c>
      <c r="P692" s="25" t="s">
        <v>30</v>
      </c>
      <c r="Q692" s="24" t="s">
        <v>31</v>
      </c>
      <c r="R692" s="14" t="s">
        <v>131</v>
      </c>
      <c r="S692" s="7"/>
      <c r="T692" s="7"/>
      <c r="U692" s="26" t="s">
        <v>33</v>
      </c>
    </row>
    <row r="693" spans="1:21" ht="15.75" x14ac:dyDescent="0.25">
      <c r="A693" s="21">
        <v>44791</v>
      </c>
      <c r="B693" s="15">
        <v>2873212022</v>
      </c>
      <c r="C693" s="8">
        <v>44782</v>
      </c>
      <c r="D693" s="8" t="s">
        <v>380</v>
      </c>
      <c r="E693" s="8" t="s">
        <v>21</v>
      </c>
      <c r="F693" s="9">
        <v>20224602667642</v>
      </c>
      <c r="G693" s="19" t="s">
        <v>22</v>
      </c>
      <c r="H693" s="8" t="s">
        <v>83</v>
      </c>
      <c r="I693" s="8" t="s">
        <v>38</v>
      </c>
      <c r="J693" s="7" t="s">
        <v>50</v>
      </c>
      <c r="K693" s="9" t="s">
        <v>454</v>
      </c>
      <c r="L693" s="20" t="e">
        <v>#N/A</v>
      </c>
      <c r="M693" s="9" t="s">
        <v>456</v>
      </c>
      <c r="N693" s="8" t="s">
        <v>43</v>
      </c>
      <c r="O693" s="9">
        <v>9</v>
      </c>
      <c r="P693" s="25" t="s">
        <v>30</v>
      </c>
      <c r="Q693" s="24" t="s">
        <v>31</v>
      </c>
      <c r="R693" s="14" t="s">
        <v>131</v>
      </c>
      <c r="S693" s="7"/>
      <c r="T693" s="7"/>
      <c r="U693" s="26" t="s">
        <v>33</v>
      </c>
    </row>
    <row r="694" spans="1:21" ht="15.75" x14ac:dyDescent="0.25">
      <c r="A694" s="21">
        <v>44791</v>
      </c>
      <c r="B694" s="15">
        <v>2865832022</v>
      </c>
      <c r="C694" s="8">
        <v>44782</v>
      </c>
      <c r="D694" s="8" t="s">
        <v>380</v>
      </c>
      <c r="E694" s="8" t="s">
        <v>21</v>
      </c>
      <c r="F694" s="9">
        <v>20224602671982</v>
      </c>
      <c r="G694" s="19" t="s">
        <v>22</v>
      </c>
      <c r="H694" s="8" t="s">
        <v>23</v>
      </c>
      <c r="I694" s="8" t="s">
        <v>38</v>
      </c>
      <c r="J694" s="7" t="s">
        <v>50</v>
      </c>
      <c r="K694" s="9" t="s">
        <v>454</v>
      </c>
      <c r="L694" s="20" t="e">
        <v>#N/A</v>
      </c>
      <c r="M694" s="9" t="s">
        <v>455</v>
      </c>
      <c r="N694" s="8" t="s">
        <v>43</v>
      </c>
      <c r="O694" s="9">
        <v>9</v>
      </c>
      <c r="P694" s="25" t="s">
        <v>30</v>
      </c>
      <c r="Q694" s="24" t="s">
        <v>31</v>
      </c>
      <c r="R694" s="14" t="s">
        <v>131</v>
      </c>
      <c r="S694" s="7"/>
      <c r="T694" s="7"/>
      <c r="U694" s="26" t="s">
        <v>33</v>
      </c>
    </row>
    <row r="695" spans="1:21" ht="15.75" x14ac:dyDescent="0.25">
      <c r="A695" s="21">
        <v>44791</v>
      </c>
      <c r="B695" s="15">
        <v>2859152022</v>
      </c>
      <c r="C695" s="8">
        <v>44782</v>
      </c>
      <c r="D695" s="8" t="s">
        <v>380</v>
      </c>
      <c r="E695" s="8" t="s">
        <v>21</v>
      </c>
      <c r="F695" s="9">
        <v>20224602655112</v>
      </c>
      <c r="G695" s="19" t="s">
        <v>22</v>
      </c>
      <c r="H695" s="8" t="s">
        <v>23</v>
      </c>
      <c r="I695" s="8" t="s">
        <v>46</v>
      </c>
      <c r="J695" s="7" t="s">
        <v>216</v>
      </c>
      <c r="K695" s="9" t="s">
        <v>131</v>
      </c>
      <c r="L695" s="20" t="e">
        <v>#N/A</v>
      </c>
      <c r="M695" s="9" t="s">
        <v>456</v>
      </c>
      <c r="N695" s="8" t="s">
        <v>43</v>
      </c>
      <c r="O695" s="9">
        <v>9</v>
      </c>
      <c r="P695" s="25" t="s">
        <v>30</v>
      </c>
      <c r="Q695" s="11" t="s">
        <v>31</v>
      </c>
      <c r="R695" s="14" t="s">
        <v>131</v>
      </c>
      <c r="S695" s="7"/>
      <c r="T695" s="7"/>
      <c r="U695" s="26" t="s">
        <v>33</v>
      </c>
    </row>
    <row r="696" spans="1:21" ht="15.75" x14ac:dyDescent="0.25">
      <c r="A696" s="21">
        <v>44791</v>
      </c>
      <c r="B696" s="15">
        <v>2894142022</v>
      </c>
      <c r="C696" s="8">
        <v>44783</v>
      </c>
      <c r="D696" s="8" t="s">
        <v>380</v>
      </c>
      <c r="E696" s="8" t="s">
        <v>21</v>
      </c>
      <c r="F696" s="9">
        <v>20224602681482</v>
      </c>
      <c r="G696" s="19" t="s">
        <v>22</v>
      </c>
      <c r="H696" s="8" t="s">
        <v>83</v>
      </c>
      <c r="I696" s="8" t="s">
        <v>38</v>
      </c>
      <c r="J696" s="7" t="s">
        <v>216</v>
      </c>
      <c r="K696" s="9" t="s">
        <v>131</v>
      </c>
      <c r="L696" s="20" t="e">
        <v>#N/A</v>
      </c>
      <c r="M696" s="9" t="s">
        <v>456</v>
      </c>
      <c r="N696" s="8" t="s">
        <v>43</v>
      </c>
      <c r="O696" s="9">
        <v>8</v>
      </c>
      <c r="P696" s="25" t="s">
        <v>30</v>
      </c>
      <c r="Q696" s="24" t="s">
        <v>31</v>
      </c>
      <c r="R696" s="14" t="s">
        <v>131</v>
      </c>
      <c r="S696" s="7"/>
      <c r="T696" s="7"/>
      <c r="U696" s="26" t="s">
        <v>33</v>
      </c>
    </row>
    <row r="697" spans="1:21" ht="15.75" x14ac:dyDescent="0.25">
      <c r="A697" s="21">
        <v>44791</v>
      </c>
      <c r="B697" s="15">
        <v>2881572022</v>
      </c>
      <c r="C697" s="8">
        <v>44783</v>
      </c>
      <c r="D697" s="8" t="s">
        <v>380</v>
      </c>
      <c r="E697" s="8" t="s">
        <v>21</v>
      </c>
      <c r="F697" s="9">
        <v>20224602666682</v>
      </c>
      <c r="G697" s="19" t="s">
        <v>22</v>
      </c>
      <c r="H697" s="8" t="s">
        <v>23</v>
      </c>
      <c r="I697" s="8" t="s">
        <v>24</v>
      </c>
      <c r="J697" s="7" t="s">
        <v>216</v>
      </c>
      <c r="K697" s="9" t="s">
        <v>131</v>
      </c>
      <c r="L697" s="20" t="e">
        <v>#N/A</v>
      </c>
      <c r="M697" s="9" t="s">
        <v>456</v>
      </c>
      <c r="N697" s="8" t="s">
        <v>43</v>
      </c>
      <c r="O697" s="9">
        <v>8</v>
      </c>
      <c r="P697" s="25" t="s">
        <v>30</v>
      </c>
      <c r="Q697" s="24" t="s">
        <v>31</v>
      </c>
      <c r="R697" s="14" t="s">
        <v>131</v>
      </c>
      <c r="S697" s="7"/>
      <c r="T697" s="7"/>
      <c r="U697" s="26" t="s">
        <v>33</v>
      </c>
    </row>
    <row r="698" spans="1:21" ht="15.75" x14ac:dyDescent="0.25">
      <c r="A698" s="21">
        <v>44791</v>
      </c>
      <c r="B698" s="15">
        <v>2927682022</v>
      </c>
      <c r="C698" s="8">
        <v>44785</v>
      </c>
      <c r="D698" s="19" t="s">
        <v>380</v>
      </c>
      <c r="E698" s="19" t="s">
        <v>21</v>
      </c>
      <c r="F698" s="9">
        <v>20224602711192</v>
      </c>
      <c r="G698" s="19" t="s">
        <v>22</v>
      </c>
      <c r="H698" s="8" t="s">
        <v>83</v>
      </c>
      <c r="I698" s="8" t="s">
        <v>38</v>
      </c>
      <c r="J698" s="7" t="s">
        <v>50</v>
      </c>
      <c r="K698" s="20" t="s">
        <v>246</v>
      </c>
      <c r="L698" s="20" t="e">
        <v>#N/A</v>
      </c>
      <c r="M698" s="9" t="s">
        <v>60</v>
      </c>
      <c r="N698" s="19" t="s">
        <v>43</v>
      </c>
      <c r="O698" s="20">
        <v>11</v>
      </c>
      <c r="P698" s="25" t="s">
        <v>30</v>
      </c>
      <c r="Q698" s="24" t="s">
        <v>31</v>
      </c>
      <c r="R698" s="14" t="s">
        <v>131</v>
      </c>
      <c r="S698" s="7"/>
      <c r="T698" s="7"/>
      <c r="U698" s="26" t="s">
        <v>33</v>
      </c>
    </row>
    <row r="699" spans="1:21" ht="15.75" x14ac:dyDescent="0.25">
      <c r="A699" s="21">
        <v>44791</v>
      </c>
      <c r="B699" s="15">
        <v>2922732022</v>
      </c>
      <c r="C699" s="8">
        <v>44785</v>
      </c>
      <c r="D699" s="8" t="s">
        <v>358</v>
      </c>
      <c r="E699" s="8" t="s">
        <v>21</v>
      </c>
      <c r="F699" s="9">
        <v>20224602712272</v>
      </c>
      <c r="G699" s="19" t="s">
        <v>22</v>
      </c>
      <c r="H699" s="8" t="s">
        <v>23</v>
      </c>
      <c r="I699" s="8" t="s">
        <v>24</v>
      </c>
      <c r="J699" s="9" t="s">
        <v>158</v>
      </c>
      <c r="K699" s="9" t="s">
        <v>159</v>
      </c>
      <c r="L699" s="20" t="e">
        <v>#N/A</v>
      </c>
      <c r="M699" s="9" t="s">
        <v>60</v>
      </c>
      <c r="N699" s="19" t="s">
        <v>43</v>
      </c>
      <c r="O699" s="9">
        <v>16</v>
      </c>
      <c r="P699" s="25" t="s">
        <v>30</v>
      </c>
      <c r="Q699" s="24" t="s">
        <v>31</v>
      </c>
      <c r="R699" s="14" t="s">
        <v>131</v>
      </c>
      <c r="S699" s="7"/>
      <c r="T699" s="7"/>
      <c r="U699" s="26" t="s">
        <v>33</v>
      </c>
    </row>
    <row r="700" spans="1:21" ht="15.75" x14ac:dyDescent="0.25">
      <c r="A700" s="22">
        <v>44791</v>
      </c>
      <c r="B700" s="23">
        <v>2887012022</v>
      </c>
      <c r="C700" s="8">
        <v>44785</v>
      </c>
      <c r="D700" s="8" t="s">
        <v>380</v>
      </c>
      <c r="E700" s="8" t="s">
        <v>21</v>
      </c>
      <c r="F700" s="9">
        <v>20224602712392</v>
      </c>
      <c r="G700" s="19" t="s">
        <v>22</v>
      </c>
      <c r="H700" s="8" t="s">
        <v>23</v>
      </c>
      <c r="I700" s="8" t="s">
        <v>100</v>
      </c>
      <c r="J700" s="7" t="s">
        <v>25</v>
      </c>
      <c r="K700" s="9" t="s">
        <v>139</v>
      </c>
      <c r="L700" s="20" t="e">
        <v>#N/A</v>
      </c>
      <c r="M700" s="9" t="s">
        <v>455</v>
      </c>
      <c r="N700" s="19" t="s">
        <v>43</v>
      </c>
      <c r="O700" s="9">
        <v>16</v>
      </c>
      <c r="P700" s="25" t="s">
        <v>30</v>
      </c>
      <c r="Q700" s="24" t="s">
        <v>31</v>
      </c>
      <c r="R700" s="14" t="s">
        <v>131</v>
      </c>
      <c r="S700" s="25"/>
      <c r="T700" s="25"/>
      <c r="U700" s="26" t="s">
        <v>33</v>
      </c>
    </row>
    <row r="701" spans="1:21" ht="15.75" x14ac:dyDescent="0.25">
      <c r="A701" s="21">
        <v>44798</v>
      </c>
      <c r="B701" s="15">
        <v>2968842022</v>
      </c>
      <c r="C701" s="8">
        <v>44790</v>
      </c>
      <c r="D701" s="8" t="s">
        <v>358</v>
      </c>
      <c r="E701" s="8" t="s">
        <v>21</v>
      </c>
      <c r="F701" s="9">
        <v>20224602755732</v>
      </c>
      <c r="G701" s="19" t="s">
        <v>22</v>
      </c>
      <c r="H701" s="8" t="s">
        <v>23</v>
      </c>
      <c r="I701" s="8" t="s">
        <v>24</v>
      </c>
      <c r="J701" s="7" t="s">
        <v>25</v>
      </c>
      <c r="K701" s="9" t="s">
        <v>48</v>
      </c>
      <c r="L701" s="20" t="e">
        <v>#N/A</v>
      </c>
      <c r="M701" s="9" t="s">
        <v>60</v>
      </c>
      <c r="N701" s="19" t="s">
        <v>43</v>
      </c>
      <c r="O701" s="9">
        <v>23</v>
      </c>
      <c r="P701" s="25" t="s">
        <v>30</v>
      </c>
      <c r="Q701" s="11" t="s">
        <v>31</v>
      </c>
      <c r="R701" s="14" t="s">
        <v>131</v>
      </c>
      <c r="S701" s="7"/>
      <c r="T701" s="7"/>
      <c r="U701" s="26" t="s">
        <v>33</v>
      </c>
    </row>
    <row r="702" spans="1:21" ht="15.75" x14ac:dyDescent="0.25">
      <c r="A702" s="21">
        <v>44798</v>
      </c>
      <c r="B702" s="15">
        <v>2951402022</v>
      </c>
      <c r="C702" s="8">
        <v>44790</v>
      </c>
      <c r="D702" s="19" t="s">
        <v>380</v>
      </c>
      <c r="E702" s="19" t="s">
        <v>21</v>
      </c>
      <c r="F702" s="9">
        <v>20224602741282</v>
      </c>
      <c r="G702" s="19" t="s">
        <v>22</v>
      </c>
      <c r="H702" s="8" t="s">
        <v>23</v>
      </c>
      <c r="I702" s="8" t="s">
        <v>38</v>
      </c>
      <c r="J702" s="7" t="s">
        <v>50</v>
      </c>
      <c r="K702" s="20" t="s">
        <v>454</v>
      </c>
      <c r="L702" s="20" t="e">
        <v>#N/A</v>
      </c>
      <c r="M702" s="9" t="s">
        <v>60</v>
      </c>
      <c r="N702" s="19" t="s">
        <v>43</v>
      </c>
      <c r="O702" s="20">
        <v>9</v>
      </c>
      <c r="P702" s="25" t="s">
        <v>30</v>
      </c>
      <c r="Q702" s="11" t="s">
        <v>31</v>
      </c>
      <c r="R702" s="14" t="s">
        <v>131</v>
      </c>
      <c r="S702" s="7"/>
      <c r="T702" s="7"/>
      <c r="U702" s="26" t="s">
        <v>33</v>
      </c>
    </row>
    <row r="703" spans="1:21" ht="15.75" x14ac:dyDescent="0.25">
      <c r="A703" s="21">
        <v>44798</v>
      </c>
      <c r="B703" s="15">
        <v>2951372022</v>
      </c>
      <c r="C703" s="8">
        <v>44790</v>
      </c>
      <c r="D703" s="8" t="s">
        <v>380</v>
      </c>
      <c r="E703" s="8" t="s">
        <v>21</v>
      </c>
      <c r="F703" s="9">
        <v>20224602753582</v>
      </c>
      <c r="G703" s="19" t="s">
        <v>22</v>
      </c>
      <c r="H703" s="8" t="s">
        <v>23</v>
      </c>
      <c r="I703" s="8" t="s">
        <v>38</v>
      </c>
      <c r="J703" s="7" t="s">
        <v>50</v>
      </c>
      <c r="K703" s="9" t="s">
        <v>430</v>
      </c>
      <c r="L703" s="20" t="e">
        <v>#N/A</v>
      </c>
      <c r="M703" s="9" t="s">
        <v>455</v>
      </c>
      <c r="N703" s="8" t="s">
        <v>43</v>
      </c>
      <c r="O703" s="9">
        <v>4</v>
      </c>
      <c r="P703" s="25" t="s">
        <v>30</v>
      </c>
      <c r="Q703" s="11" t="s">
        <v>31</v>
      </c>
      <c r="R703" s="14" t="s">
        <v>131</v>
      </c>
      <c r="S703" s="7"/>
      <c r="T703" s="7"/>
      <c r="U703" s="26" t="s">
        <v>33</v>
      </c>
    </row>
    <row r="704" spans="1:21" ht="15.75" x14ac:dyDescent="0.25">
      <c r="A704" s="21">
        <v>44798</v>
      </c>
      <c r="B704" s="15">
        <v>2951322022</v>
      </c>
      <c r="C704" s="8">
        <v>44790</v>
      </c>
      <c r="D704" s="8" t="s">
        <v>380</v>
      </c>
      <c r="E704" s="8" t="s">
        <v>21</v>
      </c>
      <c r="F704" s="9">
        <v>20224602768932</v>
      </c>
      <c r="G704" s="19" t="s">
        <v>22</v>
      </c>
      <c r="H704" s="8" t="s">
        <v>23</v>
      </c>
      <c r="I704" s="8" t="s">
        <v>24</v>
      </c>
      <c r="J704" s="7" t="s">
        <v>50</v>
      </c>
      <c r="K704" s="9" t="s">
        <v>454</v>
      </c>
      <c r="L704" s="20" t="e">
        <v>#N/A</v>
      </c>
      <c r="M704" s="9" t="s">
        <v>455</v>
      </c>
      <c r="N704" s="8" t="s">
        <v>43</v>
      </c>
      <c r="O704" s="9">
        <v>4</v>
      </c>
      <c r="P704" s="25" t="s">
        <v>30</v>
      </c>
      <c r="Q704" s="11" t="s">
        <v>31</v>
      </c>
      <c r="R704" s="14" t="s">
        <v>131</v>
      </c>
      <c r="S704" s="7"/>
      <c r="T704" s="7"/>
      <c r="U704" s="26" t="s">
        <v>33</v>
      </c>
    </row>
    <row r="705" spans="1:21" ht="15.75" x14ac:dyDescent="0.25">
      <c r="A705" s="21">
        <v>44798</v>
      </c>
      <c r="B705" s="15">
        <v>2978042022</v>
      </c>
      <c r="C705" s="8">
        <v>44791</v>
      </c>
      <c r="D705" s="8" t="s">
        <v>380</v>
      </c>
      <c r="E705" s="8" t="s">
        <v>21</v>
      </c>
      <c r="F705" s="9">
        <v>20225210092292</v>
      </c>
      <c r="G705" s="19" t="s">
        <v>22</v>
      </c>
      <c r="H705" s="8" t="s">
        <v>37</v>
      </c>
      <c r="I705" s="8" t="s">
        <v>38</v>
      </c>
      <c r="J705" s="7" t="s">
        <v>25</v>
      </c>
      <c r="K705" s="9" t="s">
        <v>264</v>
      </c>
      <c r="L705" s="20" t="e">
        <v>#N/A</v>
      </c>
      <c r="M705" s="9" t="s">
        <v>456</v>
      </c>
      <c r="N705" s="19" t="s">
        <v>43</v>
      </c>
      <c r="O705" s="9">
        <v>3</v>
      </c>
      <c r="P705" s="25" t="s">
        <v>30</v>
      </c>
      <c r="Q705" s="11" t="s">
        <v>31</v>
      </c>
      <c r="R705" s="14" t="s">
        <v>131</v>
      </c>
      <c r="S705" s="7"/>
      <c r="T705" s="7"/>
      <c r="U705" s="26" t="s">
        <v>33</v>
      </c>
    </row>
    <row r="706" spans="1:21" ht="15.75" x14ac:dyDescent="0.25">
      <c r="A706" s="21">
        <v>44798</v>
      </c>
      <c r="B706" s="15">
        <v>2974232022</v>
      </c>
      <c r="C706" s="8">
        <v>44791</v>
      </c>
      <c r="D706" s="19" t="s">
        <v>380</v>
      </c>
      <c r="E706" s="19" t="s">
        <v>21</v>
      </c>
      <c r="F706" s="9">
        <v>20224602787982</v>
      </c>
      <c r="G706" s="19" t="s">
        <v>22</v>
      </c>
      <c r="H706" s="8" t="s">
        <v>23</v>
      </c>
      <c r="I706" s="8" t="s">
        <v>24</v>
      </c>
      <c r="J706" s="20" t="s">
        <v>158</v>
      </c>
      <c r="K706" s="20" t="s">
        <v>159</v>
      </c>
      <c r="L706" s="20" t="e">
        <v>#N/A</v>
      </c>
      <c r="M706" s="9" t="s">
        <v>60</v>
      </c>
      <c r="N706" s="19" t="s">
        <v>43</v>
      </c>
      <c r="O706" s="20">
        <v>13</v>
      </c>
      <c r="P706" s="25" t="s">
        <v>30</v>
      </c>
      <c r="Q706" s="11" t="s">
        <v>31</v>
      </c>
      <c r="R706" s="14" t="s">
        <v>131</v>
      </c>
      <c r="S706" s="7"/>
      <c r="T706" s="7"/>
      <c r="U706" s="26" t="s">
        <v>33</v>
      </c>
    </row>
    <row r="707" spans="1:21" ht="15.75" x14ac:dyDescent="0.25">
      <c r="A707" s="21">
        <v>44798</v>
      </c>
      <c r="B707" s="15">
        <v>2963412022</v>
      </c>
      <c r="C707" s="8">
        <v>44791</v>
      </c>
      <c r="D707" s="8" t="s">
        <v>380</v>
      </c>
      <c r="E707" s="8" t="s">
        <v>21</v>
      </c>
      <c r="F707" s="9">
        <v>20224602777832</v>
      </c>
      <c r="G707" s="19" t="s">
        <v>22</v>
      </c>
      <c r="H707" s="8" t="s">
        <v>23</v>
      </c>
      <c r="I707" s="8" t="s">
        <v>38</v>
      </c>
      <c r="J707" s="7" t="s">
        <v>25</v>
      </c>
      <c r="K707" s="9" t="s">
        <v>193</v>
      </c>
      <c r="L707" s="20" t="e">
        <v>#N/A</v>
      </c>
      <c r="M707" s="9" t="s">
        <v>60</v>
      </c>
      <c r="N707" s="8" t="s">
        <v>43</v>
      </c>
      <c r="O707" s="9">
        <v>8</v>
      </c>
      <c r="P707" s="25" t="s">
        <v>30</v>
      </c>
      <c r="Q707" s="11" t="s">
        <v>31</v>
      </c>
      <c r="R707" s="14" t="s">
        <v>131</v>
      </c>
      <c r="S707" s="7"/>
      <c r="T707" s="7"/>
      <c r="U707" s="26" t="s">
        <v>33</v>
      </c>
    </row>
    <row r="708" spans="1:21" ht="15.75" x14ac:dyDescent="0.25">
      <c r="A708" s="22">
        <v>44798</v>
      </c>
      <c r="B708" s="23">
        <v>2951202022</v>
      </c>
      <c r="C708" s="8">
        <v>44791</v>
      </c>
      <c r="D708" s="8" t="s">
        <v>380</v>
      </c>
      <c r="E708" s="8" t="s">
        <v>21</v>
      </c>
      <c r="F708" s="9">
        <v>20224602754842</v>
      </c>
      <c r="G708" s="19" t="s">
        <v>22</v>
      </c>
      <c r="H708" s="8" t="s">
        <v>23</v>
      </c>
      <c r="I708" s="8" t="s">
        <v>38</v>
      </c>
      <c r="J708" s="7" t="s">
        <v>50</v>
      </c>
      <c r="K708" s="9" t="s">
        <v>454</v>
      </c>
      <c r="L708" s="20" t="e">
        <v>#N/A</v>
      </c>
      <c r="M708" s="9" t="s">
        <v>455</v>
      </c>
      <c r="N708" s="8" t="s">
        <v>43</v>
      </c>
      <c r="O708" s="9">
        <v>3</v>
      </c>
      <c r="P708" s="25" t="s">
        <v>30</v>
      </c>
      <c r="Q708" s="24" t="s">
        <v>31</v>
      </c>
      <c r="R708" s="14" t="s">
        <v>131</v>
      </c>
      <c r="S708" s="25"/>
      <c r="T708" s="25"/>
      <c r="U708" s="26" t="s">
        <v>33</v>
      </c>
    </row>
    <row r="709" spans="1:21" ht="15.75" x14ac:dyDescent="0.25">
      <c r="A709" s="22">
        <v>44798</v>
      </c>
      <c r="B709" s="23">
        <v>2990562022</v>
      </c>
      <c r="C709" s="19">
        <v>44795</v>
      </c>
      <c r="D709" s="8" t="s">
        <v>380</v>
      </c>
      <c r="E709" s="8" t="s">
        <v>21</v>
      </c>
      <c r="F709" s="20">
        <v>20224602782512</v>
      </c>
      <c r="G709" s="19" t="s">
        <v>22</v>
      </c>
      <c r="H709" s="19" t="s">
        <v>23</v>
      </c>
      <c r="I709" s="19" t="s">
        <v>38</v>
      </c>
      <c r="J709" s="7" t="s">
        <v>50</v>
      </c>
      <c r="K709" s="9" t="s">
        <v>430</v>
      </c>
      <c r="L709" s="20" t="e">
        <v>#N/A</v>
      </c>
      <c r="M709" s="9" t="s">
        <v>455</v>
      </c>
      <c r="N709" s="19" t="s">
        <v>43</v>
      </c>
      <c r="O709" s="9">
        <v>1</v>
      </c>
      <c r="P709" s="25" t="s">
        <v>30</v>
      </c>
      <c r="Q709" s="24" t="s">
        <v>31</v>
      </c>
      <c r="R709" s="14" t="s">
        <v>131</v>
      </c>
      <c r="S709" s="25"/>
      <c r="T709" s="25"/>
      <c r="U709" s="26" t="s">
        <v>33</v>
      </c>
    </row>
    <row r="710" spans="1:21" ht="15.75" x14ac:dyDescent="0.25">
      <c r="A710" s="22">
        <v>44805</v>
      </c>
      <c r="B710" s="23">
        <v>2957452022</v>
      </c>
      <c r="C710" s="19">
        <v>44795</v>
      </c>
      <c r="D710" s="8" t="s">
        <v>380</v>
      </c>
      <c r="E710" s="8" t="s">
        <v>21</v>
      </c>
      <c r="F710" s="20">
        <v>20224602807902</v>
      </c>
      <c r="G710" s="19" t="s">
        <v>22</v>
      </c>
      <c r="H710" s="19" t="s">
        <v>23</v>
      </c>
      <c r="I710" s="19" t="s">
        <v>24</v>
      </c>
      <c r="J710" s="7" t="s">
        <v>50</v>
      </c>
      <c r="K710" s="9" t="s">
        <v>430</v>
      </c>
      <c r="L710" s="20" t="e">
        <v>#N/A</v>
      </c>
      <c r="M710" s="9" t="s">
        <v>455</v>
      </c>
      <c r="N710" s="19" t="s">
        <v>43</v>
      </c>
      <c r="O710" s="9">
        <v>11</v>
      </c>
      <c r="P710" s="25" t="s">
        <v>30</v>
      </c>
      <c r="Q710" s="24" t="s">
        <v>31</v>
      </c>
      <c r="R710" s="14" t="s">
        <v>131</v>
      </c>
      <c r="S710" s="25"/>
      <c r="T710" s="25"/>
      <c r="U710" s="26" t="s">
        <v>33</v>
      </c>
    </row>
    <row r="711" spans="1:21" ht="15.75" x14ac:dyDescent="0.25">
      <c r="A711" s="22">
        <v>44805</v>
      </c>
      <c r="B711" s="23">
        <v>3040522022</v>
      </c>
      <c r="C711" s="19">
        <v>44797</v>
      </c>
      <c r="D711" s="8" t="s">
        <v>380</v>
      </c>
      <c r="E711" s="8" t="s">
        <v>21</v>
      </c>
      <c r="F711" s="20">
        <v>20224602844922</v>
      </c>
      <c r="G711" s="19" t="s">
        <v>22</v>
      </c>
      <c r="H711" s="19" t="s">
        <v>23</v>
      </c>
      <c r="I711" s="19" t="s">
        <v>38</v>
      </c>
      <c r="J711" s="7" t="s">
        <v>50</v>
      </c>
      <c r="K711" s="9" t="s">
        <v>454</v>
      </c>
      <c r="L711" s="20" t="e">
        <v>#N/A</v>
      </c>
      <c r="M711" s="9" t="s">
        <v>455</v>
      </c>
      <c r="N711" s="19" t="s">
        <v>43</v>
      </c>
      <c r="O711" s="9">
        <v>9</v>
      </c>
      <c r="P711" s="25" t="s">
        <v>30</v>
      </c>
      <c r="Q711" s="24" t="s">
        <v>31</v>
      </c>
      <c r="R711" s="14" t="s">
        <v>131</v>
      </c>
      <c r="S711" s="25"/>
      <c r="T711" s="25"/>
      <c r="U711" s="26" t="s">
        <v>33</v>
      </c>
    </row>
    <row r="712" spans="1:21" ht="15.75" x14ac:dyDescent="0.25">
      <c r="A712" s="22">
        <v>44805</v>
      </c>
      <c r="B712" s="23">
        <v>2893822022</v>
      </c>
      <c r="C712" s="19">
        <v>44799</v>
      </c>
      <c r="D712" s="8" t="s">
        <v>380</v>
      </c>
      <c r="E712" s="8" t="s">
        <v>21</v>
      </c>
      <c r="F712" s="20">
        <v>20224602861762</v>
      </c>
      <c r="G712" s="19" t="s">
        <v>22</v>
      </c>
      <c r="H712" s="19" t="s">
        <v>83</v>
      </c>
      <c r="I712" s="19" t="s">
        <v>24</v>
      </c>
      <c r="J712" s="7" t="s">
        <v>50</v>
      </c>
      <c r="K712" s="9" t="s">
        <v>421</v>
      </c>
      <c r="L712" s="20" t="e">
        <v>#N/A</v>
      </c>
      <c r="M712" s="9" t="s">
        <v>455</v>
      </c>
      <c r="N712" s="19" t="s">
        <v>43</v>
      </c>
      <c r="O712" s="9">
        <v>7</v>
      </c>
      <c r="P712" s="25" t="s">
        <v>30</v>
      </c>
      <c r="Q712" s="24" t="s">
        <v>31</v>
      </c>
      <c r="R712" s="14" t="s">
        <v>131</v>
      </c>
      <c r="S712" s="25"/>
      <c r="T712" s="25"/>
      <c r="U712" s="26" t="s">
        <v>33</v>
      </c>
    </row>
    <row r="713" spans="1:21" ht="15.75" x14ac:dyDescent="0.25">
      <c r="A713" s="6">
        <v>44805</v>
      </c>
      <c r="B713" s="7">
        <v>2822442022</v>
      </c>
      <c r="C713" s="8">
        <v>44799</v>
      </c>
      <c r="D713" s="8" t="s">
        <v>358</v>
      </c>
      <c r="E713" s="8" t="s">
        <v>358</v>
      </c>
      <c r="F713" s="9">
        <v>20224602858962</v>
      </c>
      <c r="G713" s="19" t="s">
        <v>22</v>
      </c>
      <c r="H713" s="8" t="s">
        <v>37</v>
      </c>
      <c r="I713" s="8" t="s">
        <v>24</v>
      </c>
      <c r="J713" s="7" t="s">
        <v>25</v>
      </c>
      <c r="K713" s="9" t="s">
        <v>264</v>
      </c>
      <c r="L713" s="20" t="e">
        <v>#N/A</v>
      </c>
      <c r="M713" s="9" t="s">
        <v>60</v>
      </c>
      <c r="N713" s="8" t="s">
        <v>43</v>
      </c>
      <c r="O713" s="9">
        <v>26</v>
      </c>
      <c r="P713" s="25" t="s">
        <v>6</v>
      </c>
      <c r="Q713" s="11" t="s">
        <v>31</v>
      </c>
      <c r="R713" s="11" t="s">
        <v>131</v>
      </c>
      <c r="S713" s="7"/>
      <c r="T713" s="7"/>
      <c r="U713" s="26" t="s">
        <v>494</v>
      </c>
    </row>
    <row r="714" spans="1:21" ht="15.75" x14ac:dyDescent="0.25">
      <c r="A714" s="22">
        <v>44812</v>
      </c>
      <c r="B714" s="23">
        <v>3105372022</v>
      </c>
      <c r="C714" s="8">
        <v>44803</v>
      </c>
      <c r="D714" s="8" t="s">
        <v>358</v>
      </c>
      <c r="E714" s="8" t="s">
        <v>21</v>
      </c>
      <c r="F714" s="9">
        <v>20224602902692</v>
      </c>
      <c r="G714" s="19" t="s">
        <v>22</v>
      </c>
      <c r="H714" s="8" t="s">
        <v>23</v>
      </c>
      <c r="I714" s="8" t="s">
        <v>24</v>
      </c>
      <c r="J714" s="7" t="s">
        <v>25</v>
      </c>
      <c r="K714" s="9" t="s">
        <v>495</v>
      </c>
      <c r="L714" s="20" t="e">
        <v>#N/A</v>
      </c>
      <c r="M714" s="9" t="s">
        <v>455</v>
      </c>
      <c r="N714" s="8" t="s">
        <v>496</v>
      </c>
      <c r="O714" s="9">
        <v>19</v>
      </c>
      <c r="P714" s="25" t="s">
        <v>30</v>
      </c>
      <c r="Q714" s="24" t="s">
        <v>31</v>
      </c>
      <c r="R714" s="24" t="s">
        <v>131</v>
      </c>
      <c r="S714" s="25"/>
      <c r="T714" s="25"/>
      <c r="U714" s="26" t="s">
        <v>33</v>
      </c>
    </row>
    <row r="715" spans="1:21" ht="15.75" x14ac:dyDescent="0.25">
      <c r="A715" s="22">
        <v>44812</v>
      </c>
      <c r="B715" s="23">
        <v>2864432022</v>
      </c>
      <c r="C715" s="8">
        <v>44804</v>
      </c>
      <c r="D715" s="8" t="s">
        <v>380</v>
      </c>
      <c r="E715" s="8" t="s">
        <v>21</v>
      </c>
      <c r="F715" s="9">
        <v>20224602906462</v>
      </c>
      <c r="G715" s="19" t="s">
        <v>22</v>
      </c>
      <c r="H715" s="8" t="s">
        <v>37</v>
      </c>
      <c r="I715" s="8" t="s">
        <v>24</v>
      </c>
      <c r="J715" s="7" t="s">
        <v>50</v>
      </c>
      <c r="K715" s="9" t="s">
        <v>430</v>
      </c>
      <c r="L715" s="20" t="e">
        <v>#N/A</v>
      </c>
      <c r="M715" s="9" t="s">
        <v>455</v>
      </c>
      <c r="N715" s="8" t="s">
        <v>43</v>
      </c>
      <c r="O715" s="9">
        <v>4</v>
      </c>
      <c r="P715" s="25" t="s">
        <v>30</v>
      </c>
      <c r="Q715" s="24" t="s">
        <v>31</v>
      </c>
      <c r="R715" s="24" t="s">
        <v>131</v>
      </c>
      <c r="S715" s="25"/>
      <c r="T715" s="25"/>
      <c r="U715" s="26" t="s">
        <v>33</v>
      </c>
    </row>
    <row r="716" spans="1:21" ht="15.75" x14ac:dyDescent="0.25">
      <c r="A716" s="6">
        <v>44812</v>
      </c>
      <c r="B716" s="7">
        <v>3144462022</v>
      </c>
      <c r="C716" s="8">
        <v>44805</v>
      </c>
      <c r="D716" s="8" t="s">
        <v>358</v>
      </c>
      <c r="E716" s="8" t="s">
        <v>358</v>
      </c>
      <c r="F716" s="9">
        <v>20225250098622</v>
      </c>
      <c r="G716" s="19" t="s">
        <v>22</v>
      </c>
      <c r="H716" s="8" t="s">
        <v>45</v>
      </c>
      <c r="I716" s="8" t="s">
        <v>38</v>
      </c>
      <c r="J716" s="7" t="s">
        <v>25</v>
      </c>
      <c r="K716" s="9" t="s">
        <v>125</v>
      </c>
      <c r="L716" s="20" t="e">
        <v>#N/A</v>
      </c>
      <c r="M716" s="9" t="s">
        <v>60</v>
      </c>
      <c r="N716" s="8" t="s">
        <v>496</v>
      </c>
      <c r="O716" s="9">
        <v>22</v>
      </c>
      <c r="P716" s="25" t="s">
        <v>6</v>
      </c>
      <c r="Q716" s="11" t="s">
        <v>497</v>
      </c>
      <c r="R716" s="11" t="s">
        <v>520</v>
      </c>
      <c r="S716" s="7"/>
      <c r="T716" s="7"/>
      <c r="U716" s="26" t="s">
        <v>494</v>
      </c>
    </row>
    <row r="717" spans="1:21" ht="15.75" x14ac:dyDescent="0.25">
      <c r="A717" s="6">
        <v>44812</v>
      </c>
      <c r="B717" s="7">
        <v>2931032022</v>
      </c>
      <c r="C717" s="8">
        <v>44806</v>
      </c>
      <c r="D717" s="8" t="s">
        <v>358</v>
      </c>
      <c r="E717" s="8" t="s">
        <v>358</v>
      </c>
      <c r="F717" s="9">
        <v>20224602939232</v>
      </c>
      <c r="G717" s="19" t="s">
        <v>22</v>
      </c>
      <c r="H717" s="8" t="s">
        <v>23</v>
      </c>
      <c r="I717" s="8" t="s">
        <v>24</v>
      </c>
      <c r="J717" s="7" t="s">
        <v>25</v>
      </c>
      <c r="K717" s="9" t="s">
        <v>490</v>
      </c>
      <c r="L717" s="20" t="e">
        <v>#N/A</v>
      </c>
      <c r="M717" s="9" t="s">
        <v>455</v>
      </c>
      <c r="N717" s="8" t="s">
        <v>496</v>
      </c>
      <c r="O717" s="9">
        <v>21</v>
      </c>
      <c r="P717" s="25" t="s">
        <v>6</v>
      </c>
      <c r="Q717" s="11" t="s">
        <v>497</v>
      </c>
      <c r="R717" s="11" t="s">
        <v>498</v>
      </c>
      <c r="S717" s="7"/>
      <c r="T717" s="7"/>
      <c r="U717" s="26" t="s">
        <v>494</v>
      </c>
    </row>
    <row r="718" spans="1:21" ht="15.75" x14ac:dyDescent="0.25">
      <c r="A718" s="21">
        <v>44824</v>
      </c>
      <c r="B718" s="15">
        <v>3171872022</v>
      </c>
      <c r="C718" s="8">
        <v>44809</v>
      </c>
      <c r="D718" s="8" t="s">
        <v>380</v>
      </c>
      <c r="E718" s="8" t="s">
        <v>21</v>
      </c>
      <c r="F718" s="9">
        <v>20224602962672</v>
      </c>
      <c r="G718" s="19" t="s">
        <v>22</v>
      </c>
      <c r="H718" s="8" t="s">
        <v>83</v>
      </c>
      <c r="I718" s="8" t="s">
        <v>38</v>
      </c>
      <c r="J718" s="7" t="s">
        <v>25</v>
      </c>
      <c r="K718" s="9" t="s">
        <v>480</v>
      </c>
      <c r="L718" s="20" t="e">
        <v>#N/A</v>
      </c>
      <c r="M718" s="9" t="s">
        <v>455</v>
      </c>
      <c r="N718" s="8" t="s">
        <v>496</v>
      </c>
      <c r="O718" s="9">
        <v>15</v>
      </c>
      <c r="P718" s="25" t="s">
        <v>30</v>
      </c>
      <c r="Q718" s="11" t="s">
        <v>31</v>
      </c>
      <c r="R718" s="11" t="s">
        <v>131</v>
      </c>
      <c r="S718" s="7"/>
      <c r="T718" s="7"/>
      <c r="U718" s="26" t="s">
        <v>33</v>
      </c>
    </row>
    <row r="719" spans="1:21" ht="15.75" x14ac:dyDescent="0.25">
      <c r="A719" s="6">
        <v>44824</v>
      </c>
      <c r="B719" s="7">
        <v>3190352022</v>
      </c>
      <c r="C719" s="8">
        <v>44810</v>
      </c>
      <c r="D719" s="8" t="s">
        <v>358</v>
      </c>
      <c r="E719" s="8" t="s">
        <v>358</v>
      </c>
      <c r="F719" s="9">
        <v>20225210101102</v>
      </c>
      <c r="G719" s="19" t="s">
        <v>22</v>
      </c>
      <c r="H719" s="8" t="s">
        <v>37</v>
      </c>
      <c r="I719" s="8" t="s">
        <v>38</v>
      </c>
      <c r="J719" s="7" t="s">
        <v>109</v>
      </c>
      <c r="K719" s="9" t="s">
        <v>253</v>
      </c>
      <c r="L719" s="20" t="e">
        <v>#N/A</v>
      </c>
      <c r="M719" s="9" t="s">
        <v>455</v>
      </c>
      <c r="N719" s="8" t="s">
        <v>496</v>
      </c>
      <c r="O719" s="9">
        <v>19</v>
      </c>
      <c r="P719" s="25" t="s">
        <v>6</v>
      </c>
      <c r="Q719" s="11" t="s">
        <v>31</v>
      </c>
      <c r="R719" s="11" t="s">
        <v>131</v>
      </c>
      <c r="S719" s="7"/>
      <c r="T719" s="7"/>
      <c r="U719" s="26" t="s">
        <v>494</v>
      </c>
    </row>
    <row r="720" spans="1:21" ht="15.75" x14ac:dyDescent="0.25">
      <c r="A720" s="21">
        <v>44824</v>
      </c>
      <c r="B720" s="15">
        <v>3176312022</v>
      </c>
      <c r="C720" s="8">
        <v>44810</v>
      </c>
      <c r="D720" s="8" t="s">
        <v>380</v>
      </c>
      <c r="E720" s="8" t="s">
        <v>21</v>
      </c>
      <c r="F720" s="9">
        <v>20224602977982</v>
      </c>
      <c r="G720" s="19" t="s">
        <v>22</v>
      </c>
      <c r="H720" s="8" t="s">
        <v>309</v>
      </c>
      <c r="I720" s="8" t="s">
        <v>38</v>
      </c>
      <c r="J720" s="7" t="s">
        <v>50</v>
      </c>
      <c r="K720" s="9" t="s">
        <v>171</v>
      </c>
      <c r="L720" s="20" t="e">
        <v>#N/A</v>
      </c>
      <c r="M720" s="9" t="s">
        <v>455</v>
      </c>
      <c r="N720" s="8" t="s">
        <v>43</v>
      </c>
      <c r="O720" s="9">
        <v>9</v>
      </c>
      <c r="P720" s="25" t="s">
        <v>30</v>
      </c>
      <c r="Q720" s="11" t="s">
        <v>31</v>
      </c>
      <c r="R720" s="11" t="s">
        <v>499</v>
      </c>
      <c r="S720" s="7"/>
      <c r="T720" s="7"/>
      <c r="U720" s="26" t="s">
        <v>33</v>
      </c>
    </row>
    <row r="721" spans="1:21" ht="15.75" x14ac:dyDescent="0.25">
      <c r="A721" s="6">
        <v>44824</v>
      </c>
      <c r="B721" s="7">
        <v>3199022022</v>
      </c>
      <c r="C721" s="8">
        <v>44811</v>
      </c>
      <c r="D721" s="8" t="s">
        <v>358</v>
      </c>
      <c r="E721" s="8" t="s">
        <v>358</v>
      </c>
      <c r="F721" s="9">
        <v>20224603010712</v>
      </c>
      <c r="G721" s="19" t="s">
        <v>22</v>
      </c>
      <c r="H721" s="8" t="s">
        <v>83</v>
      </c>
      <c r="I721" s="8" t="s">
        <v>38</v>
      </c>
      <c r="J721" s="7" t="s">
        <v>50</v>
      </c>
      <c r="K721" s="9" t="s">
        <v>500</v>
      </c>
      <c r="L721" s="20" t="e">
        <v>#N/A</v>
      </c>
      <c r="M721" s="9" t="s">
        <v>455</v>
      </c>
      <c r="N721" s="8" t="s">
        <v>496</v>
      </c>
      <c r="O721" s="9">
        <v>18</v>
      </c>
      <c r="P721" s="25" t="s">
        <v>6</v>
      </c>
      <c r="Q721" s="11" t="s">
        <v>31</v>
      </c>
      <c r="R721" s="11" t="s">
        <v>131</v>
      </c>
      <c r="S721" s="7"/>
      <c r="T721" s="7"/>
      <c r="U721" s="26" t="s">
        <v>494</v>
      </c>
    </row>
    <row r="722" spans="1:21" ht="15.75" x14ac:dyDescent="0.25">
      <c r="A722" s="21">
        <v>44824</v>
      </c>
      <c r="B722" s="15">
        <v>3230532022</v>
      </c>
      <c r="C722" s="8">
        <v>44812</v>
      </c>
      <c r="D722" s="8" t="s">
        <v>380</v>
      </c>
      <c r="E722" s="8" t="s">
        <v>21</v>
      </c>
      <c r="F722" s="9">
        <v>20224603055042</v>
      </c>
      <c r="G722" s="19" t="s">
        <v>22</v>
      </c>
      <c r="H722" s="8" t="s">
        <v>23</v>
      </c>
      <c r="I722" s="8" t="s">
        <v>24</v>
      </c>
      <c r="J722" s="7" t="s">
        <v>25</v>
      </c>
      <c r="K722" s="9" t="s">
        <v>495</v>
      </c>
      <c r="L722" s="20" t="e">
        <v>#N/A</v>
      </c>
      <c r="M722" s="9" t="s">
        <v>455</v>
      </c>
      <c r="N722" s="8" t="s">
        <v>496</v>
      </c>
      <c r="O722" s="9">
        <v>12</v>
      </c>
      <c r="P722" s="25" t="s">
        <v>30</v>
      </c>
      <c r="Q722" s="11" t="s">
        <v>31</v>
      </c>
      <c r="R722" s="11" t="s">
        <v>131</v>
      </c>
      <c r="S722" s="7"/>
      <c r="T722" s="7"/>
      <c r="U722" s="26" t="s">
        <v>33</v>
      </c>
    </row>
    <row r="723" spans="1:21" ht="15.75" x14ac:dyDescent="0.25">
      <c r="A723" s="6">
        <v>44824</v>
      </c>
      <c r="B723" s="7">
        <v>3230452022</v>
      </c>
      <c r="C723" s="8">
        <v>44812</v>
      </c>
      <c r="D723" s="8" t="s">
        <v>358</v>
      </c>
      <c r="E723" s="8" t="s">
        <v>358</v>
      </c>
      <c r="F723" s="9">
        <v>20224603001182</v>
      </c>
      <c r="G723" s="19" t="s">
        <v>22</v>
      </c>
      <c r="H723" s="8" t="s">
        <v>23</v>
      </c>
      <c r="I723" s="8" t="s">
        <v>24</v>
      </c>
      <c r="J723" s="7" t="s">
        <v>25</v>
      </c>
      <c r="K723" s="9" t="s">
        <v>193</v>
      </c>
      <c r="L723" s="20" t="e">
        <v>#N/A</v>
      </c>
      <c r="M723" s="9" t="s">
        <v>455</v>
      </c>
      <c r="N723" s="8" t="s">
        <v>496</v>
      </c>
      <c r="O723" s="9">
        <v>17</v>
      </c>
      <c r="P723" s="25" t="s">
        <v>6</v>
      </c>
      <c r="Q723" s="11" t="s">
        <v>31</v>
      </c>
      <c r="R723" s="11" t="s">
        <v>501</v>
      </c>
      <c r="S723" s="7"/>
      <c r="T723" s="7"/>
      <c r="U723" s="26" t="s">
        <v>494</v>
      </c>
    </row>
    <row r="724" spans="1:21" ht="15.75" x14ac:dyDescent="0.25">
      <c r="A724" s="6">
        <v>44824</v>
      </c>
      <c r="B724" s="7">
        <v>3226392022</v>
      </c>
      <c r="C724" s="8">
        <v>44812</v>
      </c>
      <c r="D724" s="8" t="s">
        <v>358</v>
      </c>
      <c r="E724" s="8" t="s">
        <v>358</v>
      </c>
      <c r="F724" s="9">
        <v>20224603055502</v>
      </c>
      <c r="G724" s="19" t="s">
        <v>22</v>
      </c>
      <c r="H724" s="8" t="s">
        <v>83</v>
      </c>
      <c r="I724" s="8" t="s">
        <v>38</v>
      </c>
      <c r="J724" s="7" t="s">
        <v>50</v>
      </c>
      <c r="K724" s="9" t="s">
        <v>502</v>
      </c>
      <c r="L724" s="20" t="e">
        <v>#N/A</v>
      </c>
      <c r="M724" s="9" t="s">
        <v>455</v>
      </c>
      <c r="N724" s="8" t="s">
        <v>496</v>
      </c>
      <c r="O724" s="9">
        <v>17</v>
      </c>
      <c r="P724" s="25" t="s">
        <v>6</v>
      </c>
      <c r="Q724" s="11" t="s">
        <v>31</v>
      </c>
      <c r="R724" s="11" t="s">
        <v>131</v>
      </c>
      <c r="S724" s="7"/>
      <c r="T724" s="7"/>
      <c r="U724" s="26" t="s">
        <v>494</v>
      </c>
    </row>
    <row r="725" spans="1:21" ht="15.75" x14ac:dyDescent="0.25">
      <c r="A725" s="21">
        <v>44824</v>
      </c>
      <c r="B725" s="15">
        <v>3267512022</v>
      </c>
      <c r="C725" s="8">
        <v>44816</v>
      </c>
      <c r="D725" s="8" t="s">
        <v>380</v>
      </c>
      <c r="E725" s="8" t="s">
        <v>21</v>
      </c>
      <c r="F725" s="9">
        <v>20224603037382</v>
      </c>
      <c r="G725" s="19" t="s">
        <v>22</v>
      </c>
      <c r="H725" s="8" t="s">
        <v>83</v>
      </c>
      <c r="I725" s="8" t="s">
        <v>38</v>
      </c>
      <c r="J725" s="7" t="s">
        <v>50</v>
      </c>
      <c r="K725" s="9" t="s">
        <v>454</v>
      </c>
      <c r="L725" s="20" t="e">
        <v>#N/A</v>
      </c>
      <c r="M725" s="9" t="s">
        <v>455</v>
      </c>
      <c r="N725" s="8" t="s">
        <v>43</v>
      </c>
      <c r="O725" s="9">
        <v>5</v>
      </c>
      <c r="P725" s="25" t="s">
        <v>30</v>
      </c>
      <c r="Q725" s="11" t="s">
        <v>31</v>
      </c>
      <c r="R725" s="11" t="s">
        <v>131</v>
      </c>
      <c r="S725" s="7"/>
      <c r="T725" s="7"/>
      <c r="U725" s="26" t="s">
        <v>33</v>
      </c>
    </row>
    <row r="726" spans="1:21" ht="15.75" x14ac:dyDescent="0.25">
      <c r="A726" s="21">
        <v>44824</v>
      </c>
      <c r="B726" s="15">
        <v>3263752022</v>
      </c>
      <c r="C726" s="8">
        <v>44816</v>
      </c>
      <c r="D726" s="8" t="s">
        <v>380</v>
      </c>
      <c r="E726" s="8" t="s">
        <v>21</v>
      </c>
      <c r="F726" s="9">
        <v>20224603028072</v>
      </c>
      <c r="G726" s="19" t="s">
        <v>22</v>
      </c>
      <c r="H726" s="8" t="s">
        <v>23</v>
      </c>
      <c r="I726" s="8" t="s">
        <v>38</v>
      </c>
      <c r="J726" s="7" t="s">
        <v>50</v>
      </c>
      <c r="K726" s="9" t="s">
        <v>315</v>
      </c>
      <c r="L726" s="20" t="e">
        <v>#N/A</v>
      </c>
      <c r="M726" s="9" t="s">
        <v>455</v>
      </c>
      <c r="N726" s="8" t="s">
        <v>43</v>
      </c>
      <c r="O726" s="9">
        <v>5</v>
      </c>
      <c r="P726" s="25" t="s">
        <v>30</v>
      </c>
      <c r="Q726" s="11" t="s">
        <v>31</v>
      </c>
      <c r="R726" s="11" t="s">
        <v>503</v>
      </c>
      <c r="S726" s="7"/>
      <c r="T726" s="7"/>
      <c r="U726" s="26" t="s">
        <v>33</v>
      </c>
    </row>
    <row r="727" spans="1:21" ht="15.75" x14ac:dyDescent="0.25">
      <c r="A727" s="6">
        <v>44824</v>
      </c>
      <c r="B727" s="7">
        <v>3148212022</v>
      </c>
      <c r="C727" s="8">
        <v>44816</v>
      </c>
      <c r="D727" s="8" t="s">
        <v>380</v>
      </c>
      <c r="E727" s="8" t="s">
        <v>380</v>
      </c>
      <c r="F727" s="9">
        <v>20224603038912</v>
      </c>
      <c r="G727" s="19" t="s">
        <v>22</v>
      </c>
      <c r="H727" s="8" t="s">
        <v>23</v>
      </c>
      <c r="I727" s="8" t="s">
        <v>38</v>
      </c>
      <c r="J727" s="7" t="s">
        <v>50</v>
      </c>
      <c r="K727" s="9" t="s">
        <v>481</v>
      </c>
      <c r="L727" s="20" t="e">
        <v>#N/A</v>
      </c>
      <c r="M727" s="9" t="s">
        <v>60</v>
      </c>
      <c r="N727" s="8" t="s">
        <v>496</v>
      </c>
      <c r="O727" s="9">
        <v>15</v>
      </c>
      <c r="P727" s="25" t="s">
        <v>6</v>
      </c>
      <c r="Q727" s="11" t="s">
        <v>31</v>
      </c>
      <c r="R727" s="11" t="s">
        <v>131</v>
      </c>
      <c r="S727" s="7"/>
      <c r="T727" s="7"/>
      <c r="U727" s="26" t="s">
        <v>494</v>
      </c>
    </row>
    <row r="728" spans="1:21" ht="15.75" x14ac:dyDescent="0.25">
      <c r="A728" s="27">
        <v>44824</v>
      </c>
      <c r="B728" s="25">
        <v>3315522022</v>
      </c>
      <c r="C728" s="8">
        <v>44819</v>
      </c>
      <c r="D728" s="8" t="s">
        <v>380</v>
      </c>
      <c r="E728" s="8" t="s">
        <v>380</v>
      </c>
      <c r="F728" s="9">
        <v>20225210105222</v>
      </c>
      <c r="G728" s="19" t="s">
        <v>22</v>
      </c>
      <c r="H728" s="8" t="s">
        <v>37</v>
      </c>
      <c r="I728" s="8" t="s">
        <v>38</v>
      </c>
      <c r="J728" s="7" t="s">
        <v>109</v>
      </c>
      <c r="K728" s="9" t="s">
        <v>110</v>
      </c>
      <c r="L728" s="20" t="e">
        <v>#N/A</v>
      </c>
      <c r="M728" s="9" t="s">
        <v>60</v>
      </c>
      <c r="N728" s="8" t="s">
        <v>496</v>
      </c>
      <c r="O728" s="9">
        <v>12</v>
      </c>
      <c r="P728" s="25" t="s">
        <v>6</v>
      </c>
      <c r="Q728" s="24" t="s">
        <v>497</v>
      </c>
      <c r="R728" s="24" t="s">
        <v>131</v>
      </c>
      <c r="S728" s="25" t="s">
        <v>519</v>
      </c>
      <c r="T728" s="25"/>
      <c r="U728" s="26" t="s">
        <v>494</v>
      </c>
    </row>
    <row r="729" spans="1:21" ht="15.75" x14ac:dyDescent="0.25">
      <c r="A729" s="6">
        <v>44824</v>
      </c>
      <c r="B729" s="7">
        <v>3313782022</v>
      </c>
      <c r="C729" s="8">
        <v>44819</v>
      </c>
      <c r="D729" s="8" t="s">
        <v>380</v>
      </c>
      <c r="E729" s="8" t="s">
        <v>380</v>
      </c>
      <c r="F729" s="9">
        <v>20224603076142</v>
      </c>
      <c r="G729" s="19" t="s">
        <v>22</v>
      </c>
      <c r="H729" s="8" t="s">
        <v>83</v>
      </c>
      <c r="I729" s="8" t="s">
        <v>38</v>
      </c>
      <c r="J729" s="7" t="s">
        <v>50</v>
      </c>
      <c r="K729" s="9" t="s">
        <v>171</v>
      </c>
      <c r="L729" s="20" t="e">
        <v>#N/A</v>
      </c>
      <c r="M729" s="9" t="s">
        <v>455</v>
      </c>
      <c r="N729" s="8" t="s">
        <v>496</v>
      </c>
      <c r="O729" s="9">
        <v>12</v>
      </c>
      <c r="P729" s="25" t="s">
        <v>6</v>
      </c>
      <c r="Q729" s="11" t="s">
        <v>31</v>
      </c>
      <c r="R729" s="11" t="s">
        <v>131</v>
      </c>
      <c r="S729" s="7"/>
      <c r="T729" s="7"/>
      <c r="U729" s="26" t="s">
        <v>494</v>
      </c>
    </row>
    <row r="730" spans="1:21" ht="15.75" x14ac:dyDescent="0.25">
      <c r="A730" s="21">
        <v>44824</v>
      </c>
      <c r="B730" s="15">
        <v>3330862022</v>
      </c>
      <c r="C730" s="8">
        <v>44820</v>
      </c>
      <c r="D730" s="8" t="s">
        <v>380</v>
      </c>
      <c r="E730" s="8" t="s">
        <v>21</v>
      </c>
      <c r="F730" s="9">
        <v>20224603092112</v>
      </c>
      <c r="G730" s="19" t="s">
        <v>22</v>
      </c>
      <c r="H730" s="8" t="s">
        <v>23</v>
      </c>
      <c r="I730" s="8" t="s">
        <v>24</v>
      </c>
      <c r="J730" s="7" t="s">
        <v>25</v>
      </c>
      <c r="K730" s="9" t="s">
        <v>193</v>
      </c>
      <c r="L730" s="20" t="e">
        <v>#N/A</v>
      </c>
      <c r="M730" s="9" t="s">
        <v>455</v>
      </c>
      <c r="N730" s="8" t="s">
        <v>496</v>
      </c>
      <c r="O730" s="9">
        <v>6</v>
      </c>
      <c r="P730" s="25" t="s">
        <v>30</v>
      </c>
      <c r="Q730" s="11" t="s">
        <v>31</v>
      </c>
      <c r="R730" s="11" t="s">
        <v>131</v>
      </c>
      <c r="S730" s="7"/>
      <c r="T730" s="7"/>
      <c r="U730" s="26" t="s">
        <v>33</v>
      </c>
    </row>
    <row r="731" spans="1:21" ht="15.75" x14ac:dyDescent="0.25">
      <c r="A731" s="21">
        <v>44831</v>
      </c>
      <c r="B731" s="15">
        <v>3332832022</v>
      </c>
      <c r="C731" s="8">
        <v>44820</v>
      </c>
      <c r="D731" s="8" t="s">
        <v>380</v>
      </c>
      <c r="E731" s="8" t="s">
        <v>21</v>
      </c>
      <c r="F731" s="9">
        <v>20224603108232</v>
      </c>
      <c r="G731" s="19" t="s">
        <v>22</v>
      </c>
      <c r="H731" s="8" t="s">
        <v>23</v>
      </c>
      <c r="I731" s="8" t="s">
        <v>47</v>
      </c>
      <c r="J731" s="7" t="s">
        <v>50</v>
      </c>
      <c r="K731" s="9" t="s">
        <v>388</v>
      </c>
      <c r="L731" s="20" t="e">
        <v>#N/A</v>
      </c>
      <c r="M731" s="9" t="s">
        <v>455</v>
      </c>
      <c r="N731" s="8" t="s">
        <v>496</v>
      </c>
      <c r="O731" s="9">
        <v>6</v>
      </c>
      <c r="P731" s="25" t="s">
        <v>30</v>
      </c>
      <c r="Q731" s="11" t="s">
        <v>31</v>
      </c>
      <c r="R731" s="11" t="s">
        <v>131</v>
      </c>
      <c r="S731" s="7"/>
      <c r="T731" s="7"/>
      <c r="U731" s="26" t="s">
        <v>33</v>
      </c>
    </row>
    <row r="732" spans="1:21" ht="15.75" x14ac:dyDescent="0.25">
      <c r="A732" s="6">
        <v>44831</v>
      </c>
      <c r="B732" s="7">
        <v>3380692022</v>
      </c>
      <c r="C732" s="8">
        <v>44825</v>
      </c>
      <c r="D732" s="8" t="s">
        <v>380</v>
      </c>
      <c r="E732" s="8" t="s">
        <v>380</v>
      </c>
      <c r="F732" s="9">
        <v>20224603145832</v>
      </c>
      <c r="G732" s="19" t="s">
        <v>22</v>
      </c>
      <c r="H732" s="8" t="s">
        <v>83</v>
      </c>
      <c r="I732" s="8" t="s">
        <v>38</v>
      </c>
      <c r="J732" s="7" t="s">
        <v>50</v>
      </c>
      <c r="K732" s="9" t="s">
        <v>388</v>
      </c>
      <c r="L732" s="20" t="e">
        <v>#N/A</v>
      </c>
      <c r="M732" s="9" t="s">
        <v>458</v>
      </c>
      <c r="N732" s="8" t="s">
        <v>496</v>
      </c>
      <c r="O732" s="9">
        <v>8</v>
      </c>
      <c r="P732" s="25" t="s">
        <v>6</v>
      </c>
      <c r="Q732" s="11" t="s">
        <v>31</v>
      </c>
      <c r="R732" s="28" t="s">
        <v>131</v>
      </c>
      <c r="S732" s="7"/>
      <c r="T732" s="7"/>
      <c r="U732" s="26" t="s">
        <v>494</v>
      </c>
    </row>
    <row r="733" spans="1:21" ht="15.75" x14ac:dyDescent="0.25">
      <c r="A733" s="6">
        <v>44831</v>
      </c>
      <c r="B733" s="7">
        <v>3368842022</v>
      </c>
      <c r="C733" s="8">
        <v>44825</v>
      </c>
      <c r="D733" s="8" t="s">
        <v>380</v>
      </c>
      <c r="E733" s="8" t="s">
        <v>380</v>
      </c>
      <c r="F733" s="9">
        <v>20224603131712</v>
      </c>
      <c r="G733" s="19" t="s">
        <v>22</v>
      </c>
      <c r="H733" s="8" t="s">
        <v>23</v>
      </c>
      <c r="I733" s="8" t="s">
        <v>38</v>
      </c>
      <c r="J733" s="7" t="s">
        <v>50</v>
      </c>
      <c r="K733" s="9" t="s">
        <v>454</v>
      </c>
      <c r="L733" s="20" t="e">
        <v>#N/A</v>
      </c>
      <c r="M733" s="9" t="s">
        <v>60</v>
      </c>
      <c r="N733" s="8" t="s">
        <v>496</v>
      </c>
      <c r="O733" s="9">
        <v>8</v>
      </c>
      <c r="P733" s="25" t="s">
        <v>6</v>
      </c>
      <c r="Q733" s="11" t="s">
        <v>31</v>
      </c>
      <c r="R733" s="11" t="s">
        <v>131</v>
      </c>
      <c r="S733" s="7"/>
      <c r="T733" s="7"/>
      <c r="U733" s="26" t="s">
        <v>494</v>
      </c>
    </row>
    <row r="734" spans="1:21" ht="15.75" x14ac:dyDescent="0.25">
      <c r="A734" s="6">
        <v>44831</v>
      </c>
      <c r="B734" s="7">
        <v>3309372022</v>
      </c>
      <c r="C734" s="8">
        <v>44825</v>
      </c>
      <c r="D734" s="8" t="s">
        <v>380</v>
      </c>
      <c r="E734" s="8" t="s">
        <v>380</v>
      </c>
      <c r="F734" s="9">
        <v>20224603137522</v>
      </c>
      <c r="G734" s="19" t="s">
        <v>22</v>
      </c>
      <c r="H734" s="8" t="s">
        <v>23</v>
      </c>
      <c r="I734" s="8" t="s">
        <v>34</v>
      </c>
      <c r="J734" s="7" t="s">
        <v>50</v>
      </c>
      <c r="K734" s="9" t="s">
        <v>229</v>
      </c>
      <c r="L734" s="20" t="e">
        <v>#N/A</v>
      </c>
      <c r="M734" s="9" t="s">
        <v>60</v>
      </c>
      <c r="N734" s="8" t="s">
        <v>496</v>
      </c>
      <c r="O734" s="9">
        <v>8</v>
      </c>
      <c r="P734" s="25" t="s">
        <v>6</v>
      </c>
      <c r="Q734" s="11" t="s">
        <v>497</v>
      </c>
      <c r="R734" s="11" t="s">
        <v>504</v>
      </c>
      <c r="S734" s="7"/>
      <c r="T734" s="7"/>
      <c r="U734" s="26" t="s">
        <v>494</v>
      </c>
    </row>
    <row r="735" spans="1:21" ht="15.75" x14ac:dyDescent="0.25">
      <c r="A735" s="6">
        <v>44831</v>
      </c>
      <c r="B735" s="7">
        <v>3395022022</v>
      </c>
      <c r="C735" s="8">
        <v>44826</v>
      </c>
      <c r="D735" s="8" t="s">
        <v>380</v>
      </c>
      <c r="E735" s="8" t="s">
        <v>380</v>
      </c>
      <c r="F735" s="9">
        <v>20225210107732</v>
      </c>
      <c r="G735" s="19" t="s">
        <v>22</v>
      </c>
      <c r="H735" s="8" t="s">
        <v>37</v>
      </c>
      <c r="I735" s="8" t="s">
        <v>38</v>
      </c>
      <c r="J735" s="7" t="s">
        <v>25</v>
      </c>
      <c r="K735" s="9" t="s">
        <v>264</v>
      </c>
      <c r="L735" s="20" t="e">
        <v>#N/A</v>
      </c>
      <c r="M735" s="9" t="s">
        <v>458</v>
      </c>
      <c r="N735" s="8" t="s">
        <v>496</v>
      </c>
      <c r="O735" s="9">
        <v>7</v>
      </c>
      <c r="P735" s="25" t="s">
        <v>6</v>
      </c>
      <c r="Q735" s="11" t="s">
        <v>497</v>
      </c>
      <c r="R735" s="11" t="s">
        <v>497</v>
      </c>
      <c r="S735" s="7"/>
      <c r="T735" s="7"/>
      <c r="U735" s="26" t="s">
        <v>494</v>
      </c>
    </row>
    <row r="736" spans="1:21" ht="15.75" x14ac:dyDescent="0.25">
      <c r="A736" s="6">
        <v>44831</v>
      </c>
      <c r="B736" s="7">
        <v>3389272022</v>
      </c>
      <c r="C736" s="8">
        <v>44826</v>
      </c>
      <c r="D736" s="8" t="s">
        <v>380</v>
      </c>
      <c r="E736" s="8" t="s">
        <v>380</v>
      </c>
      <c r="F736" s="9">
        <v>20224603159212</v>
      </c>
      <c r="G736" s="19" t="s">
        <v>22</v>
      </c>
      <c r="H736" s="8" t="s">
        <v>23</v>
      </c>
      <c r="I736" s="8" t="s">
        <v>38</v>
      </c>
      <c r="J736" s="7" t="s">
        <v>25</v>
      </c>
      <c r="K736" s="9" t="s">
        <v>48</v>
      </c>
      <c r="L736" s="20" t="e">
        <v>#N/A</v>
      </c>
      <c r="M736" s="9" t="s">
        <v>458</v>
      </c>
      <c r="N736" s="8" t="s">
        <v>496</v>
      </c>
      <c r="O736" s="9">
        <v>7</v>
      </c>
      <c r="P736" s="25" t="s">
        <v>6</v>
      </c>
      <c r="Q736" s="11" t="s">
        <v>497</v>
      </c>
      <c r="R736" s="11" t="s">
        <v>497</v>
      </c>
      <c r="S736" s="7"/>
      <c r="T736" s="7"/>
      <c r="U736" s="26" t="s">
        <v>494</v>
      </c>
    </row>
    <row r="737" spans="1:21" ht="15.75" x14ac:dyDescent="0.25">
      <c r="A737" s="27">
        <v>44831</v>
      </c>
      <c r="B737" s="25">
        <v>3383992022</v>
      </c>
      <c r="C737" s="8">
        <v>44826</v>
      </c>
      <c r="D737" s="8" t="s">
        <v>380</v>
      </c>
      <c r="E737" s="8" t="s">
        <v>380</v>
      </c>
      <c r="F737" s="9">
        <v>20224603164752</v>
      </c>
      <c r="G737" s="19" t="s">
        <v>22</v>
      </c>
      <c r="H737" s="8" t="s">
        <v>23</v>
      </c>
      <c r="I737" s="8" t="s">
        <v>24</v>
      </c>
      <c r="J737" s="7" t="s">
        <v>25</v>
      </c>
      <c r="K737" s="9" t="s">
        <v>48</v>
      </c>
      <c r="L737" s="20" t="e">
        <v>#N/A</v>
      </c>
      <c r="M737" s="9" t="s">
        <v>60</v>
      </c>
      <c r="N737" s="8" t="s">
        <v>496</v>
      </c>
      <c r="O737" s="9">
        <v>7</v>
      </c>
      <c r="P737" s="25" t="s">
        <v>6</v>
      </c>
      <c r="Q737" s="24" t="s">
        <v>497</v>
      </c>
      <c r="R737" s="24" t="s">
        <v>497</v>
      </c>
      <c r="S737" s="25"/>
      <c r="T737" s="25"/>
      <c r="U737" s="26" t="s">
        <v>494</v>
      </c>
    </row>
    <row r="738" spans="1:21" ht="15.75" x14ac:dyDescent="0.25">
      <c r="A738" s="27">
        <v>44831</v>
      </c>
      <c r="B738" s="25">
        <v>3397772022</v>
      </c>
      <c r="C738" s="8">
        <v>44827</v>
      </c>
      <c r="D738" s="8" t="s">
        <v>380</v>
      </c>
      <c r="E738" s="8" t="s">
        <v>380</v>
      </c>
      <c r="F738" s="9">
        <v>20224603168772</v>
      </c>
      <c r="G738" s="19" t="s">
        <v>22</v>
      </c>
      <c r="H738" s="8" t="s">
        <v>83</v>
      </c>
      <c r="I738" s="8" t="s">
        <v>38</v>
      </c>
      <c r="J738" s="7" t="s">
        <v>216</v>
      </c>
      <c r="K738" s="9" t="s">
        <v>496</v>
      </c>
      <c r="L738" s="20" t="e">
        <v>#N/A</v>
      </c>
      <c r="M738" s="9" t="s">
        <v>458</v>
      </c>
      <c r="N738" s="8" t="s">
        <v>496</v>
      </c>
      <c r="O738" s="9">
        <v>6</v>
      </c>
      <c r="P738" s="25" t="s">
        <v>6</v>
      </c>
      <c r="Q738" s="24" t="s">
        <v>31</v>
      </c>
      <c r="R738" s="24" t="s">
        <v>131</v>
      </c>
      <c r="S738" s="25"/>
      <c r="T738" s="25"/>
      <c r="U738" s="26" t="s">
        <v>494</v>
      </c>
    </row>
    <row r="739" spans="1:21" ht="15.75" x14ac:dyDescent="0.25">
      <c r="A739" s="6">
        <v>44837</v>
      </c>
      <c r="B739" s="7">
        <v>3422382022</v>
      </c>
      <c r="C739" s="8">
        <v>44830</v>
      </c>
      <c r="D739" s="8" t="s">
        <v>380</v>
      </c>
      <c r="E739" s="8" t="s">
        <v>380</v>
      </c>
      <c r="F739" s="9">
        <v>20224603191602</v>
      </c>
      <c r="G739" s="19" t="s">
        <v>22</v>
      </c>
      <c r="H739" s="8" t="s">
        <v>309</v>
      </c>
      <c r="I739" s="8" t="s">
        <v>34</v>
      </c>
      <c r="J739" s="7" t="s">
        <v>50</v>
      </c>
      <c r="K739" s="7" t="s">
        <v>258</v>
      </c>
      <c r="L739" s="20" t="e">
        <v>#N/A</v>
      </c>
      <c r="M739" s="17" t="s">
        <v>60</v>
      </c>
      <c r="N739" s="8" t="s">
        <v>496</v>
      </c>
      <c r="O739" s="9">
        <v>5</v>
      </c>
      <c r="P739" s="25" t="s">
        <v>6</v>
      </c>
      <c r="Q739" s="11" t="s">
        <v>31</v>
      </c>
      <c r="R739" s="11" t="s">
        <v>507</v>
      </c>
      <c r="S739" s="7"/>
      <c r="T739" s="7"/>
      <c r="U739" s="26" t="s">
        <v>494</v>
      </c>
    </row>
    <row r="740" spans="1:21" ht="15.75" x14ac:dyDescent="0.25">
      <c r="A740" s="6">
        <v>44837</v>
      </c>
      <c r="B740" s="7">
        <v>3420132022</v>
      </c>
      <c r="C740" s="8">
        <v>44830</v>
      </c>
      <c r="D740" s="8" t="s">
        <v>380</v>
      </c>
      <c r="E740" s="8" t="s">
        <v>380</v>
      </c>
      <c r="F740" s="9">
        <v>20224603189252</v>
      </c>
      <c r="G740" s="19" t="s">
        <v>22</v>
      </c>
      <c r="H740" s="8" t="s">
        <v>83</v>
      </c>
      <c r="I740" s="8" t="s">
        <v>38</v>
      </c>
      <c r="J740" s="7" t="s">
        <v>50</v>
      </c>
      <c r="K740" s="7" t="s">
        <v>258</v>
      </c>
      <c r="L740" s="20" t="e">
        <v>#N/A</v>
      </c>
      <c r="M740" s="17" t="s">
        <v>60</v>
      </c>
      <c r="N740" s="8" t="s">
        <v>496</v>
      </c>
      <c r="O740" s="9">
        <v>5</v>
      </c>
      <c r="P740" s="25" t="s">
        <v>6</v>
      </c>
      <c r="Q740" s="11" t="s">
        <v>31</v>
      </c>
      <c r="R740" s="11" t="s">
        <v>507</v>
      </c>
      <c r="S740" s="7"/>
      <c r="T740" s="7"/>
      <c r="U740" s="26" t="s">
        <v>494</v>
      </c>
    </row>
    <row r="741" spans="1:21" ht="15.75" x14ac:dyDescent="0.25">
      <c r="A741" s="6">
        <v>44837</v>
      </c>
      <c r="B741" s="7">
        <v>3420112022</v>
      </c>
      <c r="C741" s="8">
        <v>44830</v>
      </c>
      <c r="D741" s="8" t="s">
        <v>380</v>
      </c>
      <c r="E741" s="8" t="s">
        <v>380</v>
      </c>
      <c r="F741" s="9">
        <v>20224603201562</v>
      </c>
      <c r="G741" s="19" t="s">
        <v>22</v>
      </c>
      <c r="H741" s="8" t="s">
        <v>83</v>
      </c>
      <c r="I741" s="8" t="s">
        <v>38</v>
      </c>
      <c r="J741" s="7" t="s">
        <v>50</v>
      </c>
      <c r="K741" s="7" t="s">
        <v>505</v>
      </c>
      <c r="L741" s="20" t="e">
        <v>#N/A</v>
      </c>
      <c r="M741" s="17" t="s">
        <v>60</v>
      </c>
      <c r="N741" s="8" t="s">
        <v>496</v>
      </c>
      <c r="O741" s="9">
        <v>5</v>
      </c>
      <c r="P741" s="25" t="s">
        <v>6</v>
      </c>
      <c r="Q741" s="11" t="s">
        <v>31</v>
      </c>
      <c r="R741" s="11" t="s">
        <v>131</v>
      </c>
      <c r="S741" s="7"/>
      <c r="T741" s="7"/>
      <c r="U741" s="26" t="s">
        <v>494</v>
      </c>
    </row>
    <row r="742" spans="1:21" ht="15.75" x14ac:dyDescent="0.25">
      <c r="A742" s="6">
        <v>44837</v>
      </c>
      <c r="B742" s="7">
        <v>3419082022</v>
      </c>
      <c r="C742" s="8">
        <v>44830</v>
      </c>
      <c r="D742" s="8" t="s">
        <v>380</v>
      </c>
      <c r="E742" s="8" t="s">
        <v>380</v>
      </c>
      <c r="F742" s="9">
        <v>20224603190572</v>
      </c>
      <c r="G742" s="19" t="s">
        <v>22</v>
      </c>
      <c r="H742" s="8" t="s">
        <v>23</v>
      </c>
      <c r="I742" s="8" t="s">
        <v>24</v>
      </c>
      <c r="J742" s="7" t="s">
        <v>50</v>
      </c>
      <c r="K742" s="7" t="s">
        <v>388</v>
      </c>
      <c r="L742" s="20" t="e">
        <v>#N/A</v>
      </c>
      <c r="M742" s="17" t="s">
        <v>506</v>
      </c>
      <c r="N742" s="8" t="s">
        <v>496</v>
      </c>
      <c r="O742" s="9">
        <v>5</v>
      </c>
      <c r="P742" s="25" t="s">
        <v>6</v>
      </c>
      <c r="Q742" s="11" t="s">
        <v>31</v>
      </c>
      <c r="R742" s="11" t="s">
        <v>131</v>
      </c>
      <c r="S742" s="7"/>
      <c r="T742" s="7"/>
      <c r="U742" s="26" t="s">
        <v>494</v>
      </c>
    </row>
    <row r="743" spans="1:21" ht="15.75" x14ac:dyDescent="0.25">
      <c r="A743" s="6">
        <v>44837</v>
      </c>
      <c r="B743" s="7">
        <v>3416342022</v>
      </c>
      <c r="C743" s="8">
        <v>44830</v>
      </c>
      <c r="D743" s="8" t="s">
        <v>380</v>
      </c>
      <c r="E743" s="8" t="s">
        <v>380</v>
      </c>
      <c r="F743" s="9">
        <v>20224603196292</v>
      </c>
      <c r="G743" s="19" t="s">
        <v>22</v>
      </c>
      <c r="H743" s="8" t="s">
        <v>83</v>
      </c>
      <c r="I743" s="8" t="s">
        <v>38</v>
      </c>
      <c r="J743" s="7" t="s">
        <v>50</v>
      </c>
      <c r="K743" s="7" t="s">
        <v>388</v>
      </c>
      <c r="L743" s="20" t="e">
        <v>#N/A</v>
      </c>
      <c r="M743" s="17" t="s">
        <v>60</v>
      </c>
      <c r="N743" s="8" t="s">
        <v>496</v>
      </c>
      <c r="O743" s="9">
        <v>5</v>
      </c>
      <c r="P743" s="25" t="s">
        <v>6</v>
      </c>
      <c r="Q743" s="11" t="s">
        <v>497</v>
      </c>
      <c r="R743" s="11" t="s">
        <v>508</v>
      </c>
      <c r="S743" s="7"/>
      <c r="T743" s="7"/>
      <c r="U743" s="26" t="s">
        <v>494</v>
      </c>
    </row>
    <row r="744" spans="1:21" ht="15.75" x14ac:dyDescent="0.25">
      <c r="A744" s="6">
        <v>44837</v>
      </c>
      <c r="B744" s="7">
        <v>3441092022</v>
      </c>
      <c r="C744" s="8">
        <v>44831</v>
      </c>
      <c r="D744" s="8" t="s">
        <v>380</v>
      </c>
      <c r="E744" s="8" t="s">
        <v>380</v>
      </c>
      <c r="F744" s="9">
        <v>20224603203172</v>
      </c>
      <c r="G744" s="19" t="s">
        <v>22</v>
      </c>
      <c r="H744" s="8" t="s">
        <v>37</v>
      </c>
      <c r="I744" s="8" t="s">
        <v>38</v>
      </c>
      <c r="J744" s="7" t="s">
        <v>50</v>
      </c>
      <c r="K744" s="7" t="s">
        <v>502</v>
      </c>
      <c r="L744" s="20" t="e">
        <v>#N/A</v>
      </c>
      <c r="M744" s="17" t="s">
        <v>60</v>
      </c>
      <c r="N744" s="8" t="s">
        <v>496</v>
      </c>
      <c r="O744" s="9">
        <v>4</v>
      </c>
      <c r="P744" s="25" t="s">
        <v>6</v>
      </c>
      <c r="Q744" s="11" t="s">
        <v>497</v>
      </c>
      <c r="R744" s="11" t="s">
        <v>509</v>
      </c>
      <c r="S744" s="7"/>
      <c r="T744" s="7"/>
      <c r="U744" s="26" t="s">
        <v>494</v>
      </c>
    </row>
    <row r="745" spans="1:21" ht="15.75" x14ac:dyDescent="0.25">
      <c r="A745" s="6">
        <v>44837</v>
      </c>
      <c r="B745" s="7">
        <v>3440632022</v>
      </c>
      <c r="C745" s="8">
        <v>44831</v>
      </c>
      <c r="D745" s="8" t="s">
        <v>380</v>
      </c>
      <c r="E745" s="8" t="s">
        <v>380</v>
      </c>
      <c r="F745" s="9"/>
      <c r="G745" s="19" t="s">
        <v>22</v>
      </c>
      <c r="H745" s="8" t="s">
        <v>45</v>
      </c>
      <c r="I745" s="8" t="s">
        <v>38</v>
      </c>
      <c r="J745" s="7" t="s">
        <v>216</v>
      </c>
      <c r="K745" s="7"/>
      <c r="L745" s="20" t="e">
        <v>#N/A</v>
      </c>
      <c r="M745" s="17" t="s">
        <v>511</v>
      </c>
      <c r="N745" s="8" t="s">
        <v>496</v>
      </c>
      <c r="O745" s="9">
        <v>4</v>
      </c>
      <c r="P745" s="25" t="s">
        <v>6</v>
      </c>
      <c r="Q745" s="11" t="s">
        <v>511</v>
      </c>
      <c r="R745" s="11" t="s">
        <v>511</v>
      </c>
      <c r="S745" s="7"/>
      <c r="T745" s="7"/>
      <c r="U745" s="26" t="s">
        <v>494</v>
      </c>
    </row>
    <row r="746" spans="1:21" ht="15.75" x14ac:dyDescent="0.25">
      <c r="A746" s="6">
        <v>44837</v>
      </c>
      <c r="B746" s="7">
        <v>3435082022</v>
      </c>
      <c r="C746" s="8">
        <v>44831</v>
      </c>
      <c r="D746" s="8" t="s">
        <v>380</v>
      </c>
      <c r="E746" s="8" t="s">
        <v>380</v>
      </c>
      <c r="F746" s="9">
        <v>20224603203222</v>
      </c>
      <c r="G746" s="19" t="s">
        <v>22</v>
      </c>
      <c r="H746" s="8" t="s">
        <v>83</v>
      </c>
      <c r="I746" s="8" t="s">
        <v>38</v>
      </c>
      <c r="J746" s="7" t="s">
        <v>50</v>
      </c>
      <c r="K746" s="7" t="s">
        <v>258</v>
      </c>
      <c r="L746" s="20" t="e">
        <v>#N/A</v>
      </c>
      <c r="M746" s="17" t="s">
        <v>60</v>
      </c>
      <c r="N746" s="8" t="s">
        <v>496</v>
      </c>
      <c r="O746" s="9">
        <v>4</v>
      </c>
      <c r="P746" s="25" t="s">
        <v>6</v>
      </c>
      <c r="Q746" s="11" t="s">
        <v>497</v>
      </c>
      <c r="R746" s="11" t="s">
        <v>510</v>
      </c>
      <c r="S746" s="7"/>
      <c r="T746" s="7"/>
      <c r="U746" s="26" t="s">
        <v>494</v>
      </c>
    </row>
    <row r="747" spans="1:21" ht="15.75" x14ac:dyDescent="0.25">
      <c r="A747" s="27">
        <v>44837</v>
      </c>
      <c r="B747" s="25">
        <v>3488082022</v>
      </c>
      <c r="C747" s="8">
        <v>44834</v>
      </c>
      <c r="D747" s="8" t="s">
        <v>380</v>
      </c>
      <c r="E747" s="8" t="s">
        <v>380</v>
      </c>
      <c r="F747" s="20">
        <v>20224603247792</v>
      </c>
      <c r="G747" s="19" t="s">
        <v>22</v>
      </c>
      <c r="H747" s="8" t="s">
        <v>23</v>
      </c>
      <c r="I747" s="8" t="s">
        <v>24</v>
      </c>
      <c r="J747" s="7" t="s">
        <v>25</v>
      </c>
      <c r="K747" s="25" t="s">
        <v>401</v>
      </c>
      <c r="L747" s="20" t="e">
        <v>#N/A</v>
      </c>
      <c r="M747" s="17"/>
      <c r="N747" s="8" t="s">
        <v>496</v>
      </c>
      <c r="O747" s="9">
        <v>1</v>
      </c>
      <c r="P747" s="25" t="s">
        <v>6</v>
      </c>
      <c r="Q747" s="24" t="s">
        <v>497</v>
      </c>
      <c r="R747" s="24" t="s">
        <v>497</v>
      </c>
      <c r="S747" s="25"/>
      <c r="T747" s="25"/>
      <c r="U747" s="26" t="s">
        <v>494</v>
      </c>
    </row>
  </sheetData>
  <conditionalFormatting sqref="A409 A2:B408 C455:C480 D455:F455 O455:P455 E456:E468 N482:P482 C481:I482 O500:P504 P456:P480 Q455:Q480 Q498:Q500 A668:B673 O505:Q521 A495:B520 N483:Q497 F457:F480 M482:M494 O457:O480 D457:D480 E475:E480 C675:E676 G675:I676 N675:Q676 L666:L676 M666:Q674 E683:F688 L702:M702 L698:M698 H685:K685 G685:G697 F689:F697 L685:L697 M688:Q697 N685:Q687 M687 N698:Q702 L703:Q708 L699:L701 C681:D708 E689:E706 C677:I680 F681:I682 J680:Q682 G480:I480 K480:N480 K481:P481 K677:Q679 F708:I708 K708 C709:I712 K709:Q712 G683:Q684 A483:I483 K517:N521 K522:Q524 J482:L483 J708:J712 G455:N479 J479:J483 A484:L494 C495:M497 C498:P499 C500:N516 C517:J524 C666:K674 H686:J686 F698:K707 C2:Q454 C525:Q665 J675:J682 H687:K697 C713:U747 S2:U712">
    <cfRule type="expression" dxfId="129" priority="104">
      <formula>$U2="GESTIONADO"</formula>
    </cfRule>
  </conditionalFormatting>
  <conditionalFormatting sqref="A388:B391">
    <cfRule type="expression" dxfId="128" priority="103">
      <formula>$U388="GESTIONADO"</formula>
    </cfRule>
  </conditionalFormatting>
  <conditionalFormatting sqref="A388:B391">
    <cfRule type="expression" dxfId="127" priority="102">
      <formula>$U388="GESTIONADO"</formula>
    </cfRule>
  </conditionalFormatting>
  <conditionalFormatting sqref="A388:B391">
    <cfRule type="expression" dxfId="126" priority="101">
      <formula>$U388="GESTIONADO"</formula>
    </cfRule>
  </conditionalFormatting>
  <conditionalFormatting sqref="A388:B391">
    <cfRule type="expression" dxfId="125" priority="100">
      <formula>$U388="GESTIONADO"</formula>
    </cfRule>
  </conditionalFormatting>
  <conditionalFormatting sqref="A388:B391">
    <cfRule type="expression" dxfId="124" priority="99">
      <formula>$U388="GESTIONADO"</formula>
    </cfRule>
  </conditionalFormatting>
  <conditionalFormatting sqref="A392:B397">
    <cfRule type="expression" dxfId="123" priority="98">
      <formula>$U392="GESTIONADO"</formula>
    </cfRule>
  </conditionalFormatting>
  <conditionalFormatting sqref="A392:B397">
    <cfRule type="expression" dxfId="122" priority="97">
      <formula>$U392="GESTIONADO"</formula>
    </cfRule>
  </conditionalFormatting>
  <conditionalFormatting sqref="A392:B397">
    <cfRule type="expression" dxfId="121" priority="96">
      <formula>$U392="GESTIONADO"</formula>
    </cfRule>
  </conditionalFormatting>
  <conditionalFormatting sqref="A392:B397">
    <cfRule type="expression" dxfId="120" priority="95">
      <formula>$U392="GESTIONADO"</formula>
    </cfRule>
  </conditionalFormatting>
  <conditionalFormatting sqref="A392:B397">
    <cfRule type="expression" dxfId="119" priority="94">
      <formula>$U392="GESTIONADO"</formula>
    </cfRule>
  </conditionalFormatting>
  <conditionalFormatting sqref="A392:B397">
    <cfRule type="expression" dxfId="118" priority="93">
      <formula>$U392="GESTIONADO"</formula>
    </cfRule>
  </conditionalFormatting>
  <conditionalFormatting sqref="A398:B401">
    <cfRule type="expression" dxfId="117" priority="92">
      <formula>$U398="GESTIONADO"</formula>
    </cfRule>
  </conditionalFormatting>
  <conditionalFormatting sqref="A398:B401">
    <cfRule type="expression" dxfId="116" priority="91">
      <formula>$U398="GESTIONADO"</formula>
    </cfRule>
  </conditionalFormatting>
  <conditionalFormatting sqref="A398:B401">
    <cfRule type="expression" dxfId="115" priority="90">
      <formula>$U398="GESTIONADO"</formula>
    </cfRule>
  </conditionalFormatting>
  <conditionalFormatting sqref="A398:B401">
    <cfRule type="expression" dxfId="114" priority="89">
      <formula>$U398="GESTIONADO"</formula>
    </cfRule>
  </conditionalFormatting>
  <conditionalFormatting sqref="A398:B401">
    <cfRule type="expression" dxfId="113" priority="88">
      <formula>$U398="GESTIONADO"</formula>
    </cfRule>
  </conditionalFormatting>
  <conditionalFormatting sqref="A398:B401">
    <cfRule type="expression" dxfId="112" priority="87">
      <formula>$U398="GESTIONADO"</formula>
    </cfRule>
  </conditionalFormatting>
  <conditionalFormatting sqref="A398:B401">
    <cfRule type="expression" dxfId="111" priority="86">
      <formula>$U398="GESTIONADO"</formula>
    </cfRule>
  </conditionalFormatting>
  <conditionalFormatting sqref="A402:B408">
    <cfRule type="expression" dxfId="110" priority="85">
      <formula>$U402="GESTIONADO"</formula>
    </cfRule>
  </conditionalFormatting>
  <conditionalFormatting sqref="A402:B408">
    <cfRule type="expression" dxfId="109" priority="84">
      <formula>$U402="GESTIONADO"</formula>
    </cfRule>
  </conditionalFormatting>
  <conditionalFormatting sqref="A402:B408">
    <cfRule type="expression" dxfId="108" priority="83">
      <formula>$U402="GESTIONADO"</formula>
    </cfRule>
  </conditionalFormatting>
  <conditionalFormatting sqref="A402:B408">
    <cfRule type="expression" dxfId="107" priority="82">
      <formula>$U402="GESTIONADO"</formula>
    </cfRule>
  </conditionalFormatting>
  <conditionalFormatting sqref="A402:B408">
    <cfRule type="expression" dxfId="106" priority="81">
      <formula>$U402="GESTIONADO"</formula>
    </cfRule>
  </conditionalFormatting>
  <conditionalFormatting sqref="A402:B408">
    <cfRule type="expression" dxfId="105" priority="80">
      <formula>$U402="GESTIONADO"</formula>
    </cfRule>
  </conditionalFormatting>
  <conditionalFormatting sqref="A402:B408">
    <cfRule type="expression" dxfId="104" priority="79">
      <formula>$U402="GESTIONADO"</formula>
    </cfRule>
  </conditionalFormatting>
  <conditionalFormatting sqref="A402:B408">
    <cfRule type="expression" dxfId="103" priority="78">
      <formula>$U402="GESTIONADO"</formula>
    </cfRule>
  </conditionalFormatting>
  <conditionalFormatting sqref="B409">
    <cfRule type="expression" dxfId="102" priority="77">
      <formula>$U409="GESTIONADO"</formula>
    </cfRule>
  </conditionalFormatting>
  <conditionalFormatting sqref="B409">
    <cfRule type="expression" dxfId="101" priority="76">
      <formula>$U409="GESTIONADO"</formula>
    </cfRule>
  </conditionalFormatting>
  <conditionalFormatting sqref="B409">
    <cfRule type="expression" dxfId="100" priority="75">
      <formula>$U409="GESTIONADO"</formula>
    </cfRule>
  </conditionalFormatting>
  <conditionalFormatting sqref="B409">
    <cfRule type="expression" dxfId="99" priority="74">
      <formula>$U409="GESTIONADO"</formula>
    </cfRule>
  </conditionalFormatting>
  <conditionalFormatting sqref="B409">
    <cfRule type="expression" dxfId="98" priority="73">
      <formula>$U409="GESTIONADO"</formula>
    </cfRule>
  </conditionalFormatting>
  <conditionalFormatting sqref="B409">
    <cfRule type="expression" dxfId="97" priority="72">
      <formula>$U409="GESTIONADO"</formula>
    </cfRule>
  </conditionalFormatting>
  <conditionalFormatting sqref="B409">
    <cfRule type="expression" dxfId="96" priority="71">
      <formula>$U409="GESTIONADO"</formula>
    </cfRule>
  </conditionalFormatting>
  <conditionalFormatting sqref="B409">
    <cfRule type="expression" dxfId="95" priority="70">
      <formula>$U409="GESTIONADO"</formula>
    </cfRule>
  </conditionalFormatting>
  <conditionalFormatting sqref="A410:B445">
    <cfRule type="expression" dxfId="94" priority="69">
      <formula>$U410="GESTIONADO"</formula>
    </cfRule>
  </conditionalFormatting>
  <conditionalFormatting sqref="A410:B445">
    <cfRule type="expression" dxfId="93" priority="68">
      <formula>$U410="GESTIONADO"</formula>
    </cfRule>
  </conditionalFormatting>
  <conditionalFormatting sqref="A410:B445">
    <cfRule type="expression" dxfId="92" priority="67">
      <formula>$U410="GESTIONADO"</formula>
    </cfRule>
  </conditionalFormatting>
  <conditionalFormatting sqref="A410:B445">
    <cfRule type="expression" dxfId="91" priority="66">
      <formula>$U410="GESTIONADO"</formula>
    </cfRule>
  </conditionalFormatting>
  <conditionalFormatting sqref="A410:B445">
    <cfRule type="expression" dxfId="90" priority="65">
      <formula>$U410="GESTIONADO"</formula>
    </cfRule>
  </conditionalFormatting>
  <conditionalFormatting sqref="A410:B445">
    <cfRule type="expression" dxfId="89" priority="64">
      <formula>$U410="GESTIONADO"</formula>
    </cfRule>
  </conditionalFormatting>
  <conditionalFormatting sqref="A410:B445">
    <cfRule type="expression" dxfId="88" priority="63">
      <formula>$U410="GESTIONADO"</formula>
    </cfRule>
  </conditionalFormatting>
  <conditionalFormatting sqref="A410:B445">
    <cfRule type="expression" dxfId="87" priority="62">
      <formula>$U410="GESTIONADO"</formula>
    </cfRule>
  </conditionalFormatting>
  <conditionalFormatting sqref="A410:B445">
    <cfRule type="expression" dxfId="86" priority="61">
      <formula>$U410="GESTIONADO"</formula>
    </cfRule>
  </conditionalFormatting>
  <conditionalFormatting sqref="A446:B473">
    <cfRule type="expression" dxfId="85" priority="60">
      <formula>$U446="GESTIONADO"</formula>
    </cfRule>
  </conditionalFormatting>
  <conditionalFormatting sqref="A446:B473">
    <cfRule type="expression" dxfId="84" priority="59">
      <formula>$U446="GESTIONADO"</formula>
    </cfRule>
  </conditionalFormatting>
  <conditionalFormatting sqref="A446:B473">
    <cfRule type="expression" dxfId="83" priority="58">
      <formula>$U446="GESTIONADO"</formula>
    </cfRule>
  </conditionalFormatting>
  <conditionalFormatting sqref="A446:B473">
    <cfRule type="expression" dxfId="82" priority="57">
      <formula>$U446="GESTIONADO"</formula>
    </cfRule>
  </conditionalFormatting>
  <conditionalFormatting sqref="A446:B473">
    <cfRule type="expression" dxfId="81" priority="56">
      <formula>$U446="GESTIONADO"</formula>
    </cfRule>
  </conditionalFormatting>
  <conditionalFormatting sqref="A446:B473">
    <cfRule type="expression" dxfId="80" priority="55">
      <formula>$U446="GESTIONADO"</formula>
    </cfRule>
  </conditionalFormatting>
  <conditionalFormatting sqref="A446:B473">
    <cfRule type="expression" dxfId="79" priority="54">
      <formula>$U446="GESTIONADO"</formula>
    </cfRule>
  </conditionalFormatting>
  <conditionalFormatting sqref="A446:B473">
    <cfRule type="expression" dxfId="78" priority="53">
      <formula>$U446="GESTIONADO"</formula>
    </cfRule>
  </conditionalFormatting>
  <conditionalFormatting sqref="A446:B473">
    <cfRule type="expression" dxfId="77" priority="52">
      <formula>$U446="GESTIONADO"</formula>
    </cfRule>
  </conditionalFormatting>
  <conditionalFormatting sqref="A474:B482">
    <cfRule type="expression" dxfId="76" priority="51">
      <formula>$U474="GESTIONADO"</formula>
    </cfRule>
  </conditionalFormatting>
  <conditionalFormatting sqref="A474:B482">
    <cfRule type="expression" dxfId="75" priority="50">
      <formula>$U474="GESTIONADO"</formula>
    </cfRule>
  </conditionalFormatting>
  <conditionalFormatting sqref="A474:B482">
    <cfRule type="expression" dxfId="74" priority="49">
      <formula>$U474="GESTIONADO"</formula>
    </cfRule>
  </conditionalFormatting>
  <conditionalFormatting sqref="A474:B482">
    <cfRule type="expression" dxfId="73" priority="48">
      <formula>$U474="GESTIONADO"</formula>
    </cfRule>
  </conditionalFormatting>
  <conditionalFormatting sqref="A474:B482">
    <cfRule type="expression" dxfId="72" priority="47">
      <formula>$U474="GESTIONADO"</formula>
    </cfRule>
  </conditionalFormatting>
  <conditionalFormatting sqref="A474:B482">
    <cfRule type="expression" dxfId="71" priority="46">
      <formula>$U474="GESTIONADO"</formula>
    </cfRule>
  </conditionalFormatting>
  <conditionalFormatting sqref="A474:B482">
    <cfRule type="expression" dxfId="70" priority="45">
      <formula>$U474="GESTIONADO"</formula>
    </cfRule>
  </conditionalFormatting>
  <conditionalFormatting sqref="A474:B482">
    <cfRule type="expression" dxfId="69" priority="44">
      <formula>$U474="GESTIONADO"</formula>
    </cfRule>
  </conditionalFormatting>
  <conditionalFormatting sqref="A474:B482">
    <cfRule type="expression" dxfId="68" priority="43">
      <formula>$U474="GESTIONADO"</formula>
    </cfRule>
  </conditionalFormatting>
  <conditionalFormatting sqref="Q481">
    <cfRule type="expression" dxfId="67" priority="42">
      <formula>$U481="GESTIONADO"</formula>
    </cfRule>
  </conditionalFormatting>
  <conditionalFormatting sqref="Q482">
    <cfRule type="expression" dxfId="66" priority="41">
      <formula>$U482="GESTIONADO"</formula>
    </cfRule>
  </conditionalFormatting>
  <conditionalFormatting sqref="D456">
    <cfRule type="expression" dxfId="65" priority="40">
      <formula>$U456="GESTIONADO"</formula>
    </cfRule>
  </conditionalFormatting>
  <conditionalFormatting sqref="O456">
    <cfRule type="expression" dxfId="64" priority="39">
      <formula>$U456="GESTIONADO"</formula>
    </cfRule>
  </conditionalFormatting>
  <conditionalFormatting sqref="F456">
    <cfRule type="expression" dxfId="63" priority="38">
      <formula>$U456="GESTIONADO"</formula>
    </cfRule>
  </conditionalFormatting>
  <conditionalFormatting sqref="E469:E474">
    <cfRule type="expression" dxfId="62" priority="37">
      <formula>$U469="GESTIONADO"</formula>
    </cfRule>
  </conditionalFormatting>
  <conditionalFormatting sqref="Q501">
    <cfRule type="expression" dxfId="61" priority="36">
      <formula>$U501="GESTIONADO"</formula>
    </cfRule>
  </conditionalFormatting>
  <conditionalFormatting sqref="Q502">
    <cfRule type="expression" dxfId="60" priority="35">
      <formula>$U502="GESTIONADO"</formula>
    </cfRule>
  </conditionalFormatting>
  <conditionalFormatting sqref="Q503">
    <cfRule type="expression" dxfId="59" priority="34">
      <formula>$U503="GESTIONADO"</formula>
    </cfRule>
  </conditionalFormatting>
  <conditionalFormatting sqref="Q504">
    <cfRule type="expression" dxfId="58" priority="33">
      <formula>$U504="GESTIONADO"</formula>
    </cfRule>
  </conditionalFormatting>
  <conditionalFormatting sqref="A521:B523">
    <cfRule type="expression" dxfId="57" priority="32">
      <formula>$U521="GESTIONADO"</formula>
    </cfRule>
  </conditionalFormatting>
  <conditionalFormatting sqref="A524:B524">
    <cfRule type="expression" dxfId="56" priority="31">
      <formula>$U524="GESTIONADO"</formula>
    </cfRule>
  </conditionalFormatting>
  <conditionalFormatting sqref="A525:B561">
    <cfRule type="expression" dxfId="55" priority="30">
      <formula>$U525="GESTIONADO"</formula>
    </cfRule>
  </conditionalFormatting>
  <conditionalFormatting sqref="A562:B564">
    <cfRule type="expression" dxfId="54" priority="29">
      <formula>$U562="GESTIONADO"</formula>
    </cfRule>
  </conditionalFormatting>
  <conditionalFormatting sqref="A565:B575">
    <cfRule type="expression" dxfId="53" priority="28">
      <formula>$U565="GESTIONADO"</formula>
    </cfRule>
  </conditionalFormatting>
  <conditionalFormatting sqref="A576:B585">
    <cfRule type="expression" dxfId="52" priority="27">
      <formula>$U576="GESTIONADO"</formula>
    </cfRule>
  </conditionalFormatting>
  <conditionalFormatting sqref="A586:B607">
    <cfRule type="expression" dxfId="51" priority="26">
      <formula>$U586="GESTIONADO"</formula>
    </cfRule>
  </conditionalFormatting>
  <conditionalFormatting sqref="A608:B612">
    <cfRule type="expression" dxfId="50" priority="25">
      <formula>$U608="GESTIONADO"</formula>
    </cfRule>
  </conditionalFormatting>
  <conditionalFormatting sqref="A613:B625">
    <cfRule type="expression" dxfId="49" priority="24">
      <formula>$U613="GESTIONADO"</formula>
    </cfRule>
  </conditionalFormatting>
  <conditionalFormatting sqref="A626:B646">
    <cfRule type="expression" dxfId="48" priority="23">
      <formula>$U626="GESTIONADO"</formula>
    </cfRule>
  </conditionalFormatting>
  <conditionalFormatting sqref="A647:B667">
    <cfRule type="expression" dxfId="47" priority="22">
      <formula>$U647="GESTIONADO"</formula>
    </cfRule>
  </conditionalFormatting>
  <conditionalFormatting sqref="F681:F691">
    <cfRule type="expression" dxfId="46" priority="21">
      <formula>$U681="GESTIONADO"</formula>
    </cfRule>
  </conditionalFormatting>
  <conditionalFormatting sqref="F675:F676">
    <cfRule type="expression" dxfId="45" priority="20">
      <formula>$U675="GESTIONADO"</formula>
    </cfRule>
  </conditionalFormatting>
  <conditionalFormatting sqref="J683:J684">
    <cfRule type="expression" dxfId="44" priority="19">
      <formula>$U683="GESTIONADO"</formula>
    </cfRule>
  </conditionalFormatting>
  <conditionalFormatting sqref="K681:K684">
    <cfRule type="expression" dxfId="43" priority="18">
      <formula>$U681="GESTIONADO"</formula>
    </cfRule>
  </conditionalFormatting>
  <conditionalFormatting sqref="L686">
    <cfRule type="expression" dxfId="42" priority="17">
      <formula>$U686="GESTIONADO"</formula>
    </cfRule>
  </conditionalFormatting>
  <conditionalFormatting sqref="M681:M684">
    <cfRule type="expression" dxfId="41" priority="16">
      <formula>$U681="GESTIONADO"</formula>
    </cfRule>
  </conditionalFormatting>
  <conditionalFormatting sqref="K675:K676">
    <cfRule type="expression" dxfId="40" priority="14">
      <formula>$U675="GESTIONADO"</formula>
    </cfRule>
  </conditionalFormatting>
  <conditionalFormatting sqref="M675:M676">
    <cfRule type="expression" dxfId="39" priority="13">
      <formula>$U675="GESTIONADO"</formula>
    </cfRule>
  </conditionalFormatting>
  <conditionalFormatting sqref="E681:E682">
    <cfRule type="expression" dxfId="38" priority="12">
      <formula>$U681="GESTIONADO"</formula>
    </cfRule>
  </conditionalFormatting>
  <conditionalFormatting sqref="J689:J697">
    <cfRule type="expression" dxfId="37" priority="11">
      <formula>$U689="GESTIONADO"</formula>
    </cfRule>
  </conditionalFormatting>
  <conditionalFormatting sqref="K689:K697">
    <cfRule type="expression" dxfId="36" priority="10">
      <formula>$U689="GESTIONADO"</formula>
    </cfRule>
  </conditionalFormatting>
  <conditionalFormatting sqref="L701">
    <cfRule type="expression" dxfId="35" priority="9">
      <formula>$U701="GESTIONADO"</formula>
    </cfRule>
  </conditionalFormatting>
  <conditionalFormatting sqref="M689:M698">
    <cfRule type="expression" dxfId="34" priority="8">
      <formula>$U689="GESTIONADO"</formula>
    </cfRule>
  </conditionalFormatting>
  <conditionalFormatting sqref="K686">
    <cfRule type="expression" dxfId="33" priority="6">
      <formula>$U686="GESTIONADO"</formula>
    </cfRule>
  </conditionalFormatting>
  <conditionalFormatting sqref="M685:M686">
    <cfRule type="expression" dxfId="32" priority="5">
      <formula>$U685="GESTIONADO"</formula>
    </cfRule>
  </conditionalFormatting>
  <conditionalFormatting sqref="E707:E708">
    <cfRule type="expression" dxfId="31" priority="4">
      <formula>$U707="GESTIONADO"</formula>
    </cfRule>
  </conditionalFormatting>
  <conditionalFormatting sqref="M699:M700">
    <cfRule type="expression" dxfId="30" priority="3">
      <formula>$U699="GESTIONADO"</formula>
    </cfRule>
  </conditionalFormatting>
  <conditionalFormatting sqref="M701">
    <cfRule type="expression" dxfId="29" priority="2">
      <formula>$U701="GESTIONADO"</formula>
    </cfRule>
  </conditionalFormatting>
  <conditionalFormatting sqref="B562:B564">
    <cfRule type="duplicateValues" dxfId="28" priority="105"/>
  </conditionalFormatting>
  <conditionalFormatting sqref="B565:B575">
    <cfRule type="duplicateValues" dxfId="27" priority="106"/>
  </conditionalFormatting>
  <conditionalFormatting sqref="B576:B585">
    <cfRule type="duplicateValues" dxfId="26" priority="107"/>
  </conditionalFormatting>
  <conditionalFormatting sqref="B586:B607">
    <cfRule type="duplicateValues" dxfId="25" priority="108"/>
  </conditionalFormatting>
  <conditionalFormatting sqref="B608:B612">
    <cfRule type="duplicateValues" dxfId="24" priority="109"/>
  </conditionalFormatting>
  <conditionalFormatting sqref="B613:B625">
    <cfRule type="duplicateValues" dxfId="23" priority="110"/>
  </conditionalFormatting>
  <conditionalFormatting sqref="B626:B646">
    <cfRule type="duplicateValues" dxfId="22" priority="111"/>
  </conditionalFormatting>
  <conditionalFormatting sqref="B647:B667">
    <cfRule type="duplicateValues" dxfId="21" priority="112"/>
  </conditionalFormatting>
  <conditionalFormatting sqref="B668:B673">
    <cfRule type="duplicateValues" dxfId="20" priority="113"/>
  </conditionalFormatting>
  <conditionalFormatting sqref="B674:B681">
    <cfRule type="duplicateValues" dxfId="19" priority="114"/>
  </conditionalFormatting>
  <conditionalFormatting sqref="B682:B685">
    <cfRule type="duplicateValues" dxfId="18" priority="115"/>
  </conditionalFormatting>
  <conditionalFormatting sqref="B686:B691">
    <cfRule type="duplicateValues" dxfId="17" priority="116"/>
  </conditionalFormatting>
  <conditionalFormatting sqref="B692:B700">
    <cfRule type="duplicateValues" dxfId="16" priority="117"/>
  </conditionalFormatting>
  <conditionalFormatting sqref="B716:B728">
    <cfRule type="duplicateValues" dxfId="15" priority="118"/>
  </conditionalFormatting>
  <conditionalFormatting sqref="B729:B738">
    <cfRule type="duplicateValues" dxfId="14" priority="119"/>
  </conditionalFormatting>
  <conditionalFormatting sqref="B713:B715">
    <cfRule type="duplicateValues" dxfId="13" priority="120"/>
  </conditionalFormatting>
  <conditionalFormatting sqref="B701:B708">
    <cfRule type="duplicateValues" dxfId="12" priority="121"/>
  </conditionalFormatting>
  <conditionalFormatting sqref="B739:B747">
    <cfRule type="duplicateValues" dxfId="11"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27F1-3101-440F-A7A8-B0BBF52F4070}">
  <dimension ref="A1:E87"/>
  <sheetViews>
    <sheetView workbookViewId="0">
      <selection activeCell="B72" sqref="B72"/>
    </sheetView>
  </sheetViews>
  <sheetFormatPr baseColWidth="10" defaultRowHeight="15" x14ac:dyDescent="0.25"/>
  <cols>
    <col min="1" max="1" width="76.28515625" bestFit="1" customWidth="1"/>
    <col min="2" max="2" width="25.5703125" customWidth="1"/>
    <col min="3" max="3" width="14.42578125" customWidth="1"/>
    <col min="4" max="4" width="20.140625" customWidth="1"/>
    <col min="5" max="5" width="12.5703125" bestFit="1" customWidth="1"/>
  </cols>
  <sheetData>
    <row r="1" spans="1:5" x14ac:dyDescent="0.25">
      <c r="A1" s="29" t="s">
        <v>514</v>
      </c>
      <c r="B1" t="s">
        <v>515</v>
      </c>
    </row>
    <row r="3" spans="1:5" x14ac:dyDescent="0.25">
      <c r="A3" s="29" t="s">
        <v>516</v>
      </c>
      <c r="B3" s="29" t="s">
        <v>517</v>
      </c>
    </row>
    <row r="4" spans="1:5" x14ac:dyDescent="0.25">
      <c r="A4" s="29" t="s">
        <v>512</v>
      </c>
      <c r="B4" t="s">
        <v>511</v>
      </c>
      <c r="C4" t="s">
        <v>497</v>
      </c>
      <c r="D4" t="s">
        <v>31</v>
      </c>
      <c r="E4" t="s">
        <v>513</v>
      </c>
    </row>
    <row r="5" spans="1:5" x14ac:dyDescent="0.25">
      <c r="A5" s="58" t="s">
        <v>380</v>
      </c>
      <c r="B5" s="32"/>
      <c r="C5" s="32">
        <v>9</v>
      </c>
      <c r="D5" s="32">
        <v>9</v>
      </c>
      <c r="E5" s="32">
        <v>18</v>
      </c>
    </row>
    <row r="6" spans="1:5" x14ac:dyDescent="0.25">
      <c r="A6" s="31" t="s">
        <v>50</v>
      </c>
      <c r="B6" s="32"/>
      <c r="C6" s="32">
        <v>4</v>
      </c>
      <c r="D6" s="32">
        <v>8</v>
      </c>
      <c r="E6" s="32">
        <v>12</v>
      </c>
    </row>
    <row r="7" spans="1:5" x14ac:dyDescent="0.25">
      <c r="A7" s="33" t="s">
        <v>505</v>
      </c>
      <c r="B7" s="32"/>
      <c r="C7" s="32"/>
      <c r="D7" s="32">
        <v>1</v>
      </c>
      <c r="E7" s="32">
        <v>1</v>
      </c>
    </row>
    <row r="8" spans="1:5" x14ac:dyDescent="0.25">
      <c r="A8" s="35">
        <v>20224603201562</v>
      </c>
      <c r="B8" s="36"/>
      <c r="C8" s="36"/>
      <c r="D8" s="36">
        <v>1</v>
      </c>
      <c r="E8" s="36">
        <v>1</v>
      </c>
    </row>
    <row r="9" spans="1:5" x14ac:dyDescent="0.25">
      <c r="A9" s="37" t="s">
        <v>131</v>
      </c>
      <c r="B9" s="32"/>
      <c r="C9" s="32"/>
      <c r="D9" s="32">
        <v>1</v>
      </c>
      <c r="E9" s="32">
        <v>1</v>
      </c>
    </row>
    <row r="10" spans="1:5" x14ac:dyDescent="0.25">
      <c r="A10" s="33" t="s">
        <v>454</v>
      </c>
      <c r="B10" s="32"/>
      <c r="C10" s="32"/>
      <c r="D10" s="32">
        <v>1</v>
      </c>
      <c r="E10" s="32">
        <v>1</v>
      </c>
    </row>
    <row r="11" spans="1:5" x14ac:dyDescent="0.25">
      <c r="A11" s="35">
        <v>20224603131712</v>
      </c>
      <c r="B11" s="36"/>
      <c r="C11" s="36"/>
      <c r="D11" s="36">
        <v>1</v>
      </c>
      <c r="E11" s="36">
        <v>1</v>
      </c>
    </row>
    <row r="12" spans="1:5" x14ac:dyDescent="0.25">
      <c r="A12" s="37" t="s">
        <v>131</v>
      </c>
      <c r="B12" s="32"/>
      <c r="C12" s="32"/>
      <c r="D12" s="32">
        <v>1</v>
      </c>
      <c r="E12" s="32">
        <v>1</v>
      </c>
    </row>
    <row r="13" spans="1:5" x14ac:dyDescent="0.25">
      <c r="A13" s="33" t="s">
        <v>258</v>
      </c>
      <c r="B13" s="32"/>
      <c r="C13" s="32">
        <v>1</v>
      </c>
      <c r="D13" s="32">
        <v>2</v>
      </c>
      <c r="E13" s="32">
        <v>3</v>
      </c>
    </row>
    <row r="14" spans="1:5" x14ac:dyDescent="0.25">
      <c r="A14" s="41">
        <v>20224603189252</v>
      </c>
      <c r="B14" s="42"/>
      <c r="C14" s="42"/>
      <c r="D14" s="42">
        <v>1</v>
      </c>
      <c r="E14" s="42">
        <v>1</v>
      </c>
    </row>
    <row r="15" spans="1:5" x14ac:dyDescent="0.25">
      <c r="A15" s="43" t="s">
        <v>507</v>
      </c>
      <c r="B15" s="32"/>
      <c r="C15" s="32"/>
      <c r="D15" s="32">
        <v>1</v>
      </c>
      <c r="E15" s="32">
        <v>1</v>
      </c>
    </row>
    <row r="16" spans="1:5" x14ac:dyDescent="0.25">
      <c r="A16" s="56">
        <v>20224603191602</v>
      </c>
      <c r="B16" s="45"/>
      <c r="C16" s="45"/>
      <c r="D16" s="45">
        <v>1</v>
      </c>
      <c r="E16" s="45">
        <v>1</v>
      </c>
    </row>
    <row r="17" spans="1:5" x14ac:dyDescent="0.25">
      <c r="A17" s="34" t="s">
        <v>507</v>
      </c>
      <c r="B17" s="32"/>
      <c r="C17" s="32"/>
      <c r="D17" s="32">
        <v>1</v>
      </c>
      <c r="E17" s="32">
        <v>1</v>
      </c>
    </row>
    <row r="18" spans="1:5" x14ac:dyDescent="0.25">
      <c r="A18" s="44">
        <v>20224603203222</v>
      </c>
      <c r="B18" s="45"/>
      <c r="C18" s="57">
        <v>1</v>
      </c>
      <c r="D18" s="57"/>
      <c r="E18" s="57">
        <v>1</v>
      </c>
    </row>
    <row r="19" spans="1:5" x14ac:dyDescent="0.25">
      <c r="A19" s="46" t="s">
        <v>510</v>
      </c>
      <c r="B19" s="32"/>
      <c r="C19" s="32">
        <v>1</v>
      </c>
      <c r="D19" s="32"/>
      <c r="E19" s="32">
        <v>1</v>
      </c>
    </row>
    <row r="20" spans="1:5" x14ac:dyDescent="0.25">
      <c r="A20" s="33" t="s">
        <v>388</v>
      </c>
      <c r="B20" s="32"/>
      <c r="C20" s="32">
        <v>1</v>
      </c>
      <c r="D20" s="32">
        <v>2</v>
      </c>
      <c r="E20" s="32">
        <v>3</v>
      </c>
    </row>
    <row r="21" spans="1:5" x14ac:dyDescent="0.25">
      <c r="A21" s="35">
        <v>20224603145832</v>
      </c>
      <c r="B21" s="36"/>
      <c r="C21" s="36"/>
      <c r="D21" s="36">
        <v>1</v>
      </c>
      <c r="E21" s="36">
        <v>1</v>
      </c>
    </row>
    <row r="22" spans="1:5" x14ac:dyDescent="0.25">
      <c r="A22" s="37" t="s">
        <v>131</v>
      </c>
      <c r="B22" s="32"/>
      <c r="C22" s="32"/>
      <c r="D22" s="32">
        <v>1</v>
      </c>
      <c r="E22" s="32">
        <v>1</v>
      </c>
    </row>
    <row r="23" spans="1:5" x14ac:dyDescent="0.25">
      <c r="A23" s="35">
        <v>20224603190572</v>
      </c>
      <c r="B23" s="36"/>
      <c r="C23" s="36"/>
      <c r="D23" s="36">
        <v>1</v>
      </c>
      <c r="E23" s="36">
        <v>1</v>
      </c>
    </row>
    <row r="24" spans="1:5" x14ac:dyDescent="0.25">
      <c r="A24" s="37" t="s">
        <v>131</v>
      </c>
      <c r="B24" s="32"/>
      <c r="C24" s="32"/>
      <c r="D24" s="32">
        <v>1</v>
      </c>
      <c r="E24" s="32">
        <v>1</v>
      </c>
    </row>
    <row r="25" spans="1:5" x14ac:dyDescent="0.25">
      <c r="A25" s="55">
        <v>20224603196292</v>
      </c>
      <c r="B25" s="32"/>
      <c r="C25" s="32">
        <v>1</v>
      </c>
      <c r="D25" s="32"/>
      <c r="E25" s="32">
        <v>1</v>
      </c>
    </row>
    <row r="26" spans="1:5" x14ac:dyDescent="0.25">
      <c r="A26" s="34" t="s">
        <v>508</v>
      </c>
      <c r="B26" s="32"/>
      <c r="C26" s="32">
        <v>1</v>
      </c>
      <c r="D26" s="32"/>
      <c r="E26" s="32">
        <v>1</v>
      </c>
    </row>
    <row r="27" spans="1:5" x14ac:dyDescent="0.25">
      <c r="A27" s="33" t="s">
        <v>229</v>
      </c>
      <c r="B27" s="32"/>
      <c r="C27" s="32">
        <v>1</v>
      </c>
      <c r="D27" s="32"/>
      <c r="E27" s="32">
        <v>1</v>
      </c>
    </row>
    <row r="28" spans="1:5" x14ac:dyDescent="0.25">
      <c r="A28" s="44">
        <v>20224603137522</v>
      </c>
      <c r="B28" s="45"/>
      <c r="C28" s="45">
        <v>1</v>
      </c>
      <c r="D28" s="45"/>
      <c r="E28" s="45">
        <v>1</v>
      </c>
    </row>
    <row r="29" spans="1:5" x14ac:dyDescent="0.25">
      <c r="A29" s="46" t="s">
        <v>504</v>
      </c>
      <c r="B29" s="32"/>
      <c r="C29" s="32">
        <v>1</v>
      </c>
      <c r="D29" s="32"/>
      <c r="E29" s="32">
        <v>1</v>
      </c>
    </row>
    <row r="30" spans="1:5" x14ac:dyDescent="0.25">
      <c r="A30" s="33" t="s">
        <v>481</v>
      </c>
      <c r="B30" s="32"/>
      <c r="C30" s="32"/>
      <c r="D30" s="32">
        <v>1</v>
      </c>
      <c r="E30" s="32">
        <v>1</v>
      </c>
    </row>
    <row r="31" spans="1:5" x14ac:dyDescent="0.25">
      <c r="A31" s="35">
        <v>20224603038912</v>
      </c>
      <c r="B31" s="36"/>
      <c r="C31" s="36"/>
      <c r="D31" s="36">
        <v>1</v>
      </c>
      <c r="E31" s="36">
        <v>1</v>
      </c>
    </row>
    <row r="32" spans="1:5" x14ac:dyDescent="0.25">
      <c r="A32" s="37" t="s">
        <v>131</v>
      </c>
      <c r="B32" s="32"/>
      <c r="C32" s="32"/>
      <c r="D32" s="32">
        <v>1</v>
      </c>
      <c r="E32" s="32">
        <v>1</v>
      </c>
    </row>
    <row r="33" spans="1:5" x14ac:dyDescent="0.25">
      <c r="A33" s="33" t="s">
        <v>502</v>
      </c>
      <c r="B33" s="32"/>
      <c r="C33" s="32">
        <v>1</v>
      </c>
      <c r="D33" s="32"/>
      <c r="E33" s="32">
        <v>1</v>
      </c>
    </row>
    <row r="34" spans="1:5" x14ac:dyDescent="0.25">
      <c r="A34" s="55">
        <v>20224603203172</v>
      </c>
      <c r="B34" s="32"/>
      <c r="C34" s="32">
        <v>1</v>
      </c>
      <c r="D34" s="32"/>
      <c r="E34" s="32">
        <v>1</v>
      </c>
    </row>
    <row r="35" spans="1:5" x14ac:dyDescent="0.25">
      <c r="A35" s="34" t="s">
        <v>509</v>
      </c>
      <c r="B35" s="32"/>
      <c r="C35" s="32">
        <v>1</v>
      </c>
      <c r="D35" s="32"/>
      <c r="E35" s="32">
        <v>1</v>
      </c>
    </row>
    <row r="36" spans="1:5" x14ac:dyDescent="0.25">
      <c r="A36" s="33" t="s">
        <v>171</v>
      </c>
      <c r="B36" s="32"/>
      <c r="C36" s="32"/>
      <c r="D36" s="32">
        <v>1</v>
      </c>
      <c r="E36" s="32">
        <v>1</v>
      </c>
    </row>
    <row r="37" spans="1:5" x14ac:dyDescent="0.25">
      <c r="A37" s="35">
        <v>20224603076142</v>
      </c>
      <c r="B37" s="36"/>
      <c r="C37" s="36"/>
      <c r="D37" s="36">
        <v>1</v>
      </c>
      <c r="E37" s="36">
        <v>1</v>
      </c>
    </row>
    <row r="38" spans="1:5" x14ac:dyDescent="0.25">
      <c r="A38" s="37" t="s">
        <v>131</v>
      </c>
      <c r="B38" s="32"/>
      <c r="C38" s="32"/>
      <c r="D38" s="32">
        <v>1</v>
      </c>
      <c r="E38" s="32">
        <v>1</v>
      </c>
    </row>
    <row r="39" spans="1:5" x14ac:dyDescent="0.25">
      <c r="A39" s="31" t="s">
        <v>109</v>
      </c>
      <c r="B39" s="32"/>
      <c r="C39" s="32">
        <v>1</v>
      </c>
      <c r="D39" s="32"/>
      <c r="E39" s="32">
        <v>1</v>
      </c>
    </row>
    <row r="40" spans="1:5" x14ac:dyDescent="0.25">
      <c r="A40" s="33" t="s">
        <v>110</v>
      </c>
      <c r="B40" s="32"/>
      <c r="C40" s="32">
        <v>1</v>
      </c>
      <c r="D40" s="32"/>
      <c r="E40" s="32">
        <v>1</v>
      </c>
    </row>
    <row r="41" spans="1:5" x14ac:dyDescent="0.25">
      <c r="A41" s="35">
        <v>20225210105222</v>
      </c>
      <c r="B41" s="36"/>
      <c r="C41" s="36">
        <v>1</v>
      </c>
      <c r="D41" s="36"/>
      <c r="E41" s="36">
        <v>1</v>
      </c>
    </row>
    <row r="42" spans="1:5" x14ac:dyDescent="0.25">
      <c r="A42" s="37" t="s">
        <v>131</v>
      </c>
      <c r="B42" s="32"/>
      <c r="C42" s="32">
        <v>1</v>
      </c>
      <c r="D42" s="32"/>
      <c r="E42" s="32">
        <v>1</v>
      </c>
    </row>
    <row r="43" spans="1:5" x14ac:dyDescent="0.25">
      <c r="A43" s="31" t="s">
        <v>25</v>
      </c>
      <c r="B43" s="32"/>
      <c r="C43" s="32">
        <v>4</v>
      </c>
      <c r="D43" s="32"/>
      <c r="E43" s="32">
        <v>4</v>
      </c>
    </row>
    <row r="44" spans="1:5" x14ac:dyDescent="0.25">
      <c r="A44" s="33" t="s">
        <v>264</v>
      </c>
      <c r="B44" s="32"/>
      <c r="C44" s="32">
        <v>1</v>
      </c>
      <c r="D44" s="32"/>
      <c r="E44" s="32">
        <v>1</v>
      </c>
    </row>
    <row r="45" spans="1:5" x14ac:dyDescent="0.25">
      <c r="A45" s="39">
        <v>20225210107732</v>
      </c>
      <c r="B45" s="38"/>
      <c r="C45" s="38">
        <v>1</v>
      </c>
      <c r="D45" s="38"/>
      <c r="E45" s="38">
        <v>1</v>
      </c>
    </row>
    <row r="46" spans="1:5" x14ac:dyDescent="0.25">
      <c r="A46" s="40" t="s">
        <v>497</v>
      </c>
      <c r="B46" s="32"/>
      <c r="C46" s="32">
        <v>1</v>
      </c>
      <c r="D46" s="32"/>
      <c r="E46" s="32">
        <v>1</v>
      </c>
    </row>
    <row r="47" spans="1:5" x14ac:dyDescent="0.25">
      <c r="A47" s="33" t="s">
        <v>401</v>
      </c>
      <c r="B47" s="32"/>
      <c r="C47" s="32">
        <v>1</v>
      </c>
      <c r="D47" s="32"/>
      <c r="E47" s="32">
        <v>1</v>
      </c>
    </row>
    <row r="48" spans="1:5" x14ac:dyDescent="0.25">
      <c r="A48" s="54">
        <v>20224603247792</v>
      </c>
      <c r="B48" s="32"/>
      <c r="C48" s="32">
        <v>1</v>
      </c>
      <c r="D48" s="32"/>
      <c r="E48" s="32">
        <v>1</v>
      </c>
    </row>
    <row r="49" spans="1:5" x14ac:dyDescent="0.25">
      <c r="A49" s="34" t="s">
        <v>497</v>
      </c>
      <c r="B49" s="32"/>
      <c r="C49" s="32">
        <v>1</v>
      </c>
      <c r="D49" s="32"/>
      <c r="E49" s="32">
        <v>1</v>
      </c>
    </row>
    <row r="50" spans="1:5" x14ac:dyDescent="0.25">
      <c r="A50" s="33" t="s">
        <v>48</v>
      </c>
      <c r="B50" s="32"/>
      <c r="C50" s="32">
        <v>2</v>
      </c>
      <c r="D50" s="32"/>
      <c r="E50" s="32">
        <v>2</v>
      </c>
    </row>
    <row r="51" spans="1:5" x14ac:dyDescent="0.25">
      <c r="A51" s="54">
        <v>20224603159212</v>
      </c>
      <c r="B51" s="32"/>
      <c r="C51" s="32">
        <v>1</v>
      </c>
      <c r="D51" s="32"/>
      <c r="E51" s="32">
        <v>1</v>
      </c>
    </row>
    <row r="52" spans="1:5" x14ac:dyDescent="0.25">
      <c r="A52" s="34" t="s">
        <v>497</v>
      </c>
      <c r="B52" s="32"/>
      <c r="C52" s="32">
        <v>1</v>
      </c>
      <c r="D52" s="32"/>
      <c r="E52" s="32">
        <v>1</v>
      </c>
    </row>
    <row r="53" spans="1:5" x14ac:dyDescent="0.25">
      <c r="A53" s="54">
        <v>20224603164752</v>
      </c>
      <c r="B53" s="32"/>
      <c r="C53" s="32">
        <v>1</v>
      </c>
      <c r="D53" s="32"/>
      <c r="E53" s="32">
        <v>1</v>
      </c>
    </row>
    <row r="54" spans="1:5" x14ac:dyDescent="0.25">
      <c r="A54" s="34" t="s">
        <v>497</v>
      </c>
      <c r="B54" s="32"/>
      <c r="C54" s="32">
        <v>1</v>
      </c>
      <c r="D54" s="32"/>
      <c r="E54" s="32">
        <v>1</v>
      </c>
    </row>
    <row r="55" spans="1:5" x14ac:dyDescent="0.25">
      <c r="A55" s="31" t="s">
        <v>216</v>
      </c>
      <c r="B55" s="32"/>
      <c r="C55" s="32"/>
      <c r="D55" s="32">
        <v>1</v>
      </c>
      <c r="E55" s="32">
        <v>1</v>
      </c>
    </row>
    <row r="56" spans="1:5" x14ac:dyDescent="0.25">
      <c r="A56" s="33" t="s">
        <v>496</v>
      </c>
      <c r="B56" s="32"/>
      <c r="C56" s="32"/>
      <c r="D56" s="32">
        <v>1</v>
      </c>
      <c r="E56" s="32">
        <v>1</v>
      </c>
    </row>
    <row r="57" spans="1:5" x14ac:dyDescent="0.25">
      <c r="A57" s="35">
        <v>20224603168772</v>
      </c>
      <c r="B57" s="36"/>
      <c r="C57" s="36"/>
      <c r="D57" s="36">
        <v>1</v>
      </c>
      <c r="E57" s="36">
        <v>1</v>
      </c>
    </row>
    <row r="58" spans="1:5" x14ac:dyDescent="0.25">
      <c r="A58" s="37" t="s">
        <v>131</v>
      </c>
      <c r="B58" s="32"/>
      <c r="C58" s="32"/>
      <c r="D58" s="32">
        <v>1</v>
      </c>
      <c r="E58" s="32">
        <v>1</v>
      </c>
    </row>
    <row r="59" spans="1:5" x14ac:dyDescent="0.25">
      <c r="A59" s="53" t="s">
        <v>518</v>
      </c>
      <c r="B59" s="50"/>
      <c r="C59" s="50"/>
      <c r="D59" s="50"/>
      <c r="E59" s="50"/>
    </row>
    <row r="60" spans="1:5" x14ac:dyDescent="0.25">
      <c r="A60" s="51" t="s">
        <v>518</v>
      </c>
      <c r="B60" s="32"/>
      <c r="C60" s="32"/>
      <c r="D60" s="32"/>
      <c r="E60" s="32"/>
    </row>
    <row r="61" spans="1:5" x14ac:dyDescent="0.25">
      <c r="A61" s="34" t="s">
        <v>511</v>
      </c>
      <c r="B61" s="32"/>
      <c r="C61" s="32"/>
      <c r="D61" s="32"/>
      <c r="E61" s="32"/>
    </row>
    <row r="62" spans="1:5" x14ac:dyDescent="0.25">
      <c r="A62" s="58" t="s">
        <v>358</v>
      </c>
      <c r="B62" s="59"/>
      <c r="C62" s="59">
        <v>2</v>
      </c>
      <c r="D62" s="59">
        <v>5</v>
      </c>
      <c r="E62" s="59">
        <v>7</v>
      </c>
    </row>
    <row r="63" spans="1:5" x14ac:dyDescent="0.25">
      <c r="A63" s="31" t="s">
        <v>50</v>
      </c>
      <c r="B63" s="32"/>
      <c r="C63" s="32"/>
      <c r="D63" s="32">
        <v>2</v>
      </c>
      <c r="E63" s="32">
        <v>2</v>
      </c>
    </row>
    <row r="64" spans="1:5" x14ac:dyDescent="0.25">
      <c r="A64" s="33" t="s">
        <v>500</v>
      </c>
      <c r="B64" s="32"/>
      <c r="C64" s="32"/>
      <c r="D64" s="32">
        <v>1</v>
      </c>
      <c r="E64" s="32">
        <v>1</v>
      </c>
    </row>
    <row r="65" spans="1:5" x14ac:dyDescent="0.25">
      <c r="A65" s="52">
        <v>20224603010712</v>
      </c>
      <c r="B65" s="32"/>
      <c r="C65" s="32"/>
      <c r="D65" s="32">
        <v>1</v>
      </c>
      <c r="E65" s="32">
        <v>1</v>
      </c>
    </row>
    <row r="66" spans="1:5" x14ac:dyDescent="0.25">
      <c r="A66" s="34" t="s">
        <v>131</v>
      </c>
      <c r="B66" s="32"/>
      <c r="C66" s="32"/>
      <c r="D66" s="32">
        <v>1</v>
      </c>
      <c r="E66" s="32">
        <v>1</v>
      </c>
    </row>
    <row r="67" spans="1:5" x14ac:dyDescent="0.25">
      <c r="A67" s="33" t="s">
        <v>502</v>
      </c>
      <c r="B67" s="32"/>
      <c r="C67" s="32"/>
      <c r="D67" s="32">
        <v>1</v>
      </c>
      <c r="E67" s="32">
        <v>1</v>
      </c>
    </row>
    <row r="68" spans="1:5" x14ac:dyDescent="0.25">
      <c r="A68" s="52">
        <v>20224603055502</v>
      </c>
      <c r="B68" s="32"/>
      <c r="C68" s="32"/>
      <c r="D68" s="32">
        <v>1</v>
      </c>
      <c r="E68" s="32">
        <v>1</v>
      </c>
    </row>
    <row r="69" spans="1:5" x14ac:dyDescent="0.25">
      <c r="A69" s="34" t="s">
        <v>131</v>
      </c>
      <c r="B69" s="32"/>
      <c r="C69" s="32"/>
      <c r="D69" s="32">
        <v>1</v>
      </c>
      <c r="E69" s="32">
        <v>1</v>
      </c>
    </row>
    <row r="70" spans="1:5" x14ac:dyDescent="0.25">
      <c r="A70" s="31" t="s">
        <v>109</v>
      </c>
      <c r="B70" s="32"/>
      <c r="C70" s="32"/>
      <c r="D70" s="32">
        <v>1</v>
      </c>
      <c r="E70" s="32">
        <v>1</v>
      </c>
    </row>
    <row r="71" spans="1:5" x14ac:dyDescent="0.25">
      <c r="A71" s="33" t="s">
        <v>253</v>
      </c>
      <c r="B71" s="32"/>
      <c r="C71" s="32"/>
      <c r="D71" s="32">
        <v>1</v>
      </c>
      <c r="E71" s="32">
        <v>1</v>
      </c>
    </row>
    <row r="72" spans="1:5" x14ac:dyDescent="0.25">
      <c r="A72" s="52">
        <v>20225210101102</v>
      </c>
      <c r="B72" s="32"/>
      <c r="C72" s="32"/>
      <c r="D72" s="32">
        <v>1</v>
      </c>
      <c r="E72" s="32">
        <v>1</v>
      </c>
    </row>
    <row r="73" spans="1:5" x14ac:dyDescent="0.25">
      <c r="A73" s="34" t="s">
        <v>131</v>
      </c>
      <c r="B73" s="32"/>
      <c r="C73" s="32"/>
      <c r="D73" s="32">
        <v>1</v>
      </c>
      <c r="E73" s="32">
        <v>1</v>
      </c>
    </row>
    <row r="74" spans="1:5" x14ac:dyDescent="0.25">
      <c r="A74" s="31" t="s">
        <v>25</v>
      </c>
      <c r="B74" s="32"/>
      <c r="C74" s="32">
        <v>2</v>
      </c>
      <c r="D74" s="32">
        <v>2</v>
      </c>
      <c r="E74" s="32">
        <v>4</v>
      </c>
    </row>
    <row r="75" spans="1:5" x14ac:dyDescent="0.25">
      <c r="A75" s="33" t="s">
        <v>125</v>
      </c>
      <c r="B75" s="32"/>
      <c r="C75" s="32">
        <v>1</v>
      </c>
      <c r="D75" s="32"/>
      <c r="E75" s="32">
        <v>1</v>
      </c>
    </row>
    <row r="76" spans="1:5" x14ac:dyDescent="0.25">
      <c r="A76" s="44">
        <v>20225250098622</v>
      </c>
      <c r="B76" s="32"/>
      <c r="C76" s="32">
        <v>1</v>
      </c>
      <c r="D76" s="32"/>
      <c r="E76" s="32">
        <v>1</v>
      </c>
    </row>
    <row r="77" spans="1:5" x14ac:dyDescent="0.25">
      <c r="A77" s="34" t="s">
        <v>520</v>
      </c>
      <c r="B77" s="32"/>
      <c r="C77" s="32">
        <v>1</v>
      </c>
      <c r="D77" s="32"/>
      <c r="E77" s="32">
        <v>1</v>
      </c>
    </row>
    <row r="78" spans="1:5" x14ac:dyDescent="0.25">
      <c r="A78" s="33" t="s">
        <v>264</v>
      </c>
      <c r="B78" s="32"/>
      <c r="C78" s="32"/>
      <c r="D78" s="32">
        <v>1</v>
      </c>
      <c r="E78" s="32">
        <v>1</v>
      </c>
    </row>
    <row r="79" spans="1:5" x14ac:dyDescent="0.25">
      <c r="A79" s="52">
        <v>20224602858962</v>
      </c>
      <c r="B79" s="32"/>
      <c r="C79" s="32"/>
      <c r="D79" s="32">
        <v>1</v>
      </c>
      <c r="E79" s="32">
        <v>1</v>
      </c>
    </row>
    <row r="80" spans="1:5" x14ac:dyDescent="0.25">
      <c r="A80" s="34" t="s">
        <v>131</v>
      </c>
      <c r="B80" s="32"/>
      <c r="C80" s="32"/>
      <c r="D80" s="32">
        <v>1</v>
      </c>
      <c r="E80" s="32">
        <v>1</v>
      </c>
    </row>
    <row r="81" spans="1:5" x14ac:dyDescent="0.25">
      <c r="A81" s="33" t="s">
        <v>490</v>
      </c>
      <c r="B81" s="32"/>
      <c r="C81" s="32">
        <v>1</v>
      </c>
      <c r="D81" s="32"/>
      <c r="E81" s="32">
        <v>1</v>
      </c>
    </row>
    <row r="82" spans="1:5" x14ac:dyDescent="0.25">
      <c r="A82" s="55">
        <v>20224602939232</v>
      </c>
      <c r="B82" s="32"/>
      <c r="C82" s="32">
        <v>1</v>
      </c>
      <c r="D82" s="32"/>
      <c r="E82" s="32">
        <v>1</v>
      </c>
    </row>
    <row r="83" spans="1:5" x14ac:dyDescent="0.25">
      <c r="A83" s="34" t="s">
        <v>498</v>
      </c>
      <c r="B83" s="32"/>
      <c r="C83" s="32">
        <v>1</v>
      </c>
      <c r="D83" s="32"/>
      <c r="E83" s="32">
        <v>1</v>
      </c>
    </row>
    <row r="84" spans="1:5" x14ac:dyDescent="0.25">
      <c r="A84" s="33" t="s">
        <v>193</v>
      </c>
      <c r="B84" s="32"/>
      <c r="C84" s="32"/>
      <c r="D84" s="32">
        <v>1</v>
      </c>
      <c r="E84" s="32">
        <v>1</v>
      </c>
    </row>
    <row r="85" spans="1:5" x14ac:dyDescent="0.25">
      <c r="A85" s="49">
        <v>20224603001182</v>
      </c>
      <c r="B85" s="48"/>
      <c r="C85" s="48"/>
      <c r="D85" s="48">
        <v>1</v>
      </c>
      <c r="E85" s="48">
        <v>1</v>
      </c>
    </row>
    <row r="86" spans="1:5" x14ac:dyDescent="0.25">
      <c r="A86" s="47" t="s">
        <v>501</v>
      </c>
      <c r="B86" s="32"/>
      <c r="C86" s="32"/>
      <c r="D86" s="32">
        <v>1</v>
      </c>
      <c r="E86" s="32">
        <v>1</v>
      </c>
    </row>
    <row r="87" spans="1:5" x14ac:dyDescent="0.25">
      <c r="A87" s="30" t="s">
        <v>513</v>
      </c>
      <c r="B87" s="32"/>
      <c r="C87" s="32">
        <v>11</v>
      </c>
      <c r="D87" s="32">
        <v>14</v>
      </c>
      <c r="E87" s="32">
        <v>25</v>
      </c>
    </row>
  </sheetData>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3F941-B3E8-4B13-A0DE-3EF357231BE4}">
  <dimension ref="A1:H12"/>
  <sheetViews>
    <sheetView tabSelected="1" workbookViewId="0">
      <selection activeCell="H13" sqref="H13"/>
    </sheetView>
  </sheetViews>
  <sheetFormatPr baseColWidth="10" defaultRowHeight="15" x14ac:dyDescent="0.25"/>
  <cols>
    <col min="1" max="7" width="17" customWidth="1"/>
  </cols>
  <sheetData>
    <row r="1" spans="1:8" x14ac:dyDescent="0.25">
      <c r="A1" s="63" t="s">
        <v>521</v>
      </c>
      <c r="B1" s="64" t="s">
        <v>522</v>
      </c>
      <c r="C1" s="64" t="s">
        <v>523</v>
      </c>
      <c r="D1" s="64" t="s">
        <v>524</v>
      </c>
      <c r="E1" s="64" t="s">
        <v>525</v>
      </c>
      <c r="F1" s="65" t="s">
        <v>534</v>
      </c>
      <c r="G1" s="65" t="s">
        <v>526</v>
      </c>
      <c r="H1" s="64" t="s">
        <v>533</v>
      </c>
    </row>
    <row r="2" spans="1:8" x14ac:dyDescent="0.25">
      <c r="A2" s="61" t="s">
        <v>527</v>
      </c>
      <c r="B2" s="60"/>
      <c r="C2" s="60">
        <v>13000</v>
      </c>
      <c r="D2" s="60"/>
      <c r="E2" s="60"/>
      <c r="F2" s="62">
        <v>13000</v>
      </c>
      <c r="G2" s="62">
        <v>13000</v>
      </c>
      <c r="H2" s="64"/>
    </row>
    <row r="3" spans="1:8" x14ac:dyDescent="0.25">
      <c r="A3" s="61" t="s">
        <v>528</v>
      </c>
      <c r="B3" s="60"/>
      <c r="C3" s="60"/>
      <c r="D3" s="60"/>
      <c r="E3" s="60"/>
      <c r="F3" s="62"/>
      <c r="G3" s="62"/>
      <c r="H3" s="60"/>
    </row>
    <row r="4" spans="1:8" x14ac:dyDescent="0.25">
      <c r="A4" s="61" t="s">
        <v>529</v>
      </c>
      <c r="B4" s="60"/>
      <c r="C4" s="60">
        <v>13000</v>
      </c>
      <c r="D4" s="60">
        <v>13000</v>
      </c>
      <c r="E4" s="60"/>
      <c r="F4" s="62"/>
      <c r="G4" s="62"/>
      <c r="H4" s="60"/>
    </row>
    <row r="5" spans="1:8" x14ac:dyDescent="0.25">
      <c r="A5" s="61" t="s">
        <v>530</v>
      </c>
      <c r="B5" s="60"/>
      <c r="C5" s="60"/>
      <c r="D5" s="60"/>
      <c r="E5" s="60"/>
      <c r="F5" s="62"/>
      <c r="G5" s="62"/>
      <c r="H5" s="60"/>
    </row>
    <row r="6" spans="1:8" x14ac:dyDescent="0.25">
      <c r="A6" s="61" t="s">
        <v>531</v>
      </c>
      <c r="B6" s="60"/>
      <c r="C6" s="60"/>
      <c r="D6" s="60"/>
      <c r="E6" s="60">
        <v>13000</v>
      </c>
      <c r="F6" s="62"/>
      <c r="G6" s="62">
        <v>13000</v>
      </c>
      <c r="H6" s="60"/>
    </row>
    <row r="7" spans="1:8" x14ac:dyDescent="0.25">
      <c r="A7" s="61" t="s">
        <v>532</v>
      </c>
      <c r="B7" s="60">
        <v>13000</v>
      </c>
      <c r="C7" s="60"/>
      <c r="D7" s="60"/>
      <c r="E7" s="60">
        <v>13000</v>
      </c>
      <c r="F7" s="62"/>
      <c r="G7" s="62">
        <v>13000</v>
      </c>
      <c r="H7" s="60"/>
    </row>
    <row r="8" spans="1:8" x14ac:dyDescent="0.25">
      <c r="A8" s="67" t="s">
        <v>533</v>
      </c>
      <c r="B8" s="68">
        <f>SUM(B2:B7)</f>
        <v>13000</v>
      </c>
      <c r="C8" s="68">
        <f t="shared" ref="C8:G8" si="0">SUM(C2:C7)</f>
        <v>26000</v>
      </c>
      <c r="D8" s="68">
        <f t="shared" si="0"/>
        <v>13000</v>
      </c>
      <c r="E8" s="68">
        <f>SUM(E2:E7)</f>
        <v>26000</v>
      </c>
      <c r="F8" s="68">
        <f>SUM(F2:F7)</f>
        <v>13000</v>
      </c>
      <c r="G8" s="69">
        <f t="shared" si="0"/>
        <v>39000</v>
      </c>
      <c r="H8" s="60"/>
    </row>
    <row r="9" spans="1:8" s="73" customFormat="1" x14ac:dyDescent="0.25">
      <c r="A9" s="70" t="s">
        <v>536</v>
      </c>
      <c r="B9" s="71"/>
      <c r="C9" s="71" t="s">
        <v>535</v>
      </c>
      <c r="D9" s="71"/>
      <c r="E9" s="71" t="s">
        <v>535</v>
      </c>
      <c r="F9" s="72">
        <v>14000</v>
      </c>
      <c r="G9" s="72"/>
      <c r="H9" s="66"/>
    </row>
    <row r="10" spans="1:8" x14ac:dyDescent="0.25">
      <c r="A10" s="75" t="s">
        <v>537</v>
      </c>
      <c r="B10" s="76"/>
      <c r="C10" s="76"/>
      <c r="D10" s="76"/>
      <c r="E10" s="76"/>
      <c r="F10" s="78" t="s">
        <v>538</v>
      </c>
      <c r="G10" s="77"/>
      <c r="H10" s="76">
        <f>(B8+C8+D8+E8+F8+G8)</f>
        <v>130000</v>
      </c>
    </row>
    <row r="12" spans="1:8" x14ac:dyDescent="0.25">
      <c r="H12" s="74">
        <f>+C8+E8+F8</f>
        <v>65000</v>
      </c>
    </row>
  </sheetData>
  <pageMargins left="0.7" right="0.7" top="0.75" bottom="0.75" header="0.3" footer="0.3"/>
  <pageSetup paperSize="9"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11 DE OCTUBRE</vt:lpstr>
      <vt:lpstr>SEGUIMIENTO</vt:lpstr>
      <vt:lpstr>MANTEQUILLA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2022-10-06T19:16:59Z</dcterms:created>
  <dcterms:modified xsi:type="dcterms:W3CDTF">2022-10-11T19:38:30Z</dcterms:modified>
</cp:coreProperties>
</file>