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FE32811A-B236-418E-A0D6-96146A9C6BCB}" xr6:coauthVersionLast="47" xr6:coauthVersionMax="47" xr10:uidLastSave="{00000000-0000-0000-0000-000000000000}"/>
  <bookViews>
    <workbookView xWindow="-120" yWindow="-120" windowWidth="29040" windowHeight="15840" activeTab="1" xr2:uid="{7AC5A4B3-A811-4E88-A9B4-D17E4CBC2A37}"/>
  </bookViews>
  <sheets>
    <sheet name="BASE 12 DIC" sheetId="1" r:id="rId1"/>
    <sheet name="CONSOLIDADO" sheetId="6" r:id="rId2"/>
    <sheet name="SIN RESPUESTA" sheetId="3" r:id="rId3"/>
    <sheet name="TOTAL EN TERMINOS Y VENCIDOS" sheetId="5" r:id="rId4"/>
    <sheet name="RESPUESTA PROYECTADA" sheetId="4" r:id="rId5"/>
  </sheets>
  <definedNames>
    <definedName name="_xlcn.WorksheetConnection_BASEDPCHAPINEROBI.xlsxTabla71" hidden="1">Tabla7[]</definedName>
  </definedNames>
  <calcPr calcId="191029"/>
  <pivotCaches>
    <pivotCache cacheId="69" r:id="rId6"/>
    <pivotCache cacheId="78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015821-2ED1-45F5-AEB3-B8BC11E4CB2F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0A48C4E-C7A0-455A-B83D-96BB82255F0A}" name="WorksheetConnection_BASE DP CHAPINERO BI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a7].[OBSERVACIÓN PROMOTOR].&amp;[PROYCTA RTA],[Tabla7].[OBSERVACIÓN PROMOTOR].&amp;[PORYECTA RTA],[Tabla7].[OBSERVACIÓN PROMOTOR].&amp;[PROYECTA RTA],[Tabla7].[OBSERVACIÓN PROMOTOR].&amp;[SIN RESPUESTA],[Tabla7].[OBSERVACIÓN PROMOTOR].&amp;[PROEYCTA 20225220795781],[Tabla7].[OBSERVACIÓN PROMOTOR].&amp;[PROEYCTA 20225220810511],[Tabla7].[OBSERVACIÓN PROMOTOR].&amp;[PROYECTA 20225210131872],[Tabla7].[OBSERVACIÓN PROMOTOR].&amp;[PROYECTA 20225220790691],[Tabla7].[OBSERVACIÓN PROMOTOR].&amp;[PROYECTA 20225220794061],[Tabla7].[OBSERVACIÓN PROMOTOR].&amp;[PROYECTA 20225220794091],[Tabla7].[OBSERVACIÓN PROMOTOR].&amp;[PROYECTA 20225220796201],[Tabla7].[OBSERVACIÓN PROMOTOR].&amp;[PROYECTA 20225220797761],[Tabla7].[OBSERVACIÓN PROMOTOR].&amp;[PROYECTA 20225220803131],[Tabla7].[OBSERVACIÓN PROMOTOR].&amp;[PROYECTA 20225220807731],[Tabla7].[OBSERVACIÓN PROMOTOR].&amp;[PROYECTA 20225220808351],[Tabla7].[OBSERVACIÓN PROMOTOR].&amp;[PROYECTA 20225220810421],[Tabla7].[OBSERVACIÓN PROMOTOR].&amp;[PROYECTA 20225220810591],[Tabla7].[OBSERVACIÓN PROMOTOR].&amp;[PROYECTA 20225220812531],[Tabla7].[OBSERVACIÓN PROMOTOR].&amp;[PROYECTA 20225220812671],[Tabla7].[OBSERVACIÓN PROMOTOR].&amp;[PROYECTA 20225220812741],[Tabla7].[OBSERVACIÓN PROMOTOR].&amp;[PROYECTA 20225220813461],[Tabla7].[OBSERVACIÓN PROMOTOR].&amp;[PROYECTA 20225220814501],[Tabla7].[OBSERVACIÓN PROMOTOR].&amp;[PROYECTA 20225230803291],[Tabla7].[OBSERVACIÓN PROMOTOR].&amp;[PROYECTA 20225230807241],[Tabla7].[OBSERVACIÓN PROMOTOR].&amp;[PROYECTA 20225230810921],[Tabla7].[OBSERVACIÓN PROMOTOR].&amp;[PROYECTA 20225230818241],[Tabla7].[OBSERVACIÓN PROMOTOR].&amp;[PROYECTA _x0009_20225220787041],[Tabla7].[OBSERVACIÓN PROMOTOR].&amp;[PROYECTA  20225220817351],[Tabla7].[OBSERVACIÓN PROMOTOR].&amp;[PROYECTA RTA 20225220802421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<sst xmlns="http://schemas.openxmlformats.org/spreadsheetml/2006/main" count="11100" uniqueCount="261">
  <si>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</si>
  <si>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</si>
  <si>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</si>
  <si>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</si>
  <si>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</si>
  <si>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</si>
  <si>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</si>
  <si>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</si>
  <si>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</si>
  <si>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</si>
  <si>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</si>
  <si>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</si>
  <si>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</si>
  <si>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</si>
  <si>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</si>
  <si>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</si>
  <si>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</si>
  <si>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</si>
  <si>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</si>
  <si>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</si>
  <si>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</si>
  <si>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</si>
  <si>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</si>
  <si>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</si>
  <si>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</si>
  <si>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</si>
  <si>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</si>
  <si>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</si>
  <si>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</si>
  <si>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</si>
  <si>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</si>
  <si>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</si>
  <si>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</si>
  <si>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</si>
  <si>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</si>
  <si>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</si>
  <si>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</si>
  <si>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</si>
  <si>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</si>
  <si>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</si>
  <si>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</si>
  <si>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</si>
  <si>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</si>
  <si>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</si>
  <si>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</si>
  <si>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</si>
  <si>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</si>
  <si>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</si>
  <si>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</si>
  <si>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</si>
  <si>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</si>
  <si>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</si>
  <si>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</si>
  <si>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</si>
  <si>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</si>
  <si>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</si>
  <si>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</si>
  <si>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</si>
  <si>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</si>
  <si>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</si>
  <si>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</si>
  <si>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</si>
  <si>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</si>
  <si>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</si>
  <si>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</si>
  <si>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</si>
  <si>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</si>
  <si>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</si>
  <si>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</si>
  <si>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</si>
  <si>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</si>
  <si>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</si>
  <si>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</si>
  <si>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</si>
  <si>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</si>
  <si>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</si>
  <si>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</si>
  <si>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</si>
  <si>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</si>
  <si>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</si>
  <si>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</si>
  <si>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</si>
  <si>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</si>
  <si>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</si>
  <si>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</si>
  <si>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</si>
  <si>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</si>
  <si>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</si>
  <si>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</si>
  <si>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</si>
  <si>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</si>
  <si>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</si>
  <si>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</si>
  <si>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</si>
  <si>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</si>
  <si>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</si>
  <si>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</si>
  <si>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</si>
  <si>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</si>
  <si>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</si>
  <si>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</si>
  <si>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</si>
  <si>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</si>
  <si>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</si>
  <si>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</si>
  <si>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</si>
  <si>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</si>
  <si>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</si>
  <si>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</si>
  <si>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</si>
  <si>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</si>
  <si>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</si>
  <si>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</si>
  <si>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</si>
  <si>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</si>
  <si>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</si>
  <si>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</si>
  <si>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</si>
  <si>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</si>
  <si>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</si>
  <si>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</si>
  <si>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</si>
  <si>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</si>
  <si>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</si>
  <si>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</si>
  <si>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</si>
  <si>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</si>
  <si>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</si>
  <si>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</si>
  <si>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</si>
  <si>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</si>
  <si>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</si>
  <si>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</si>
  <si>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</si>
  <si>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</si>
  <si>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</si>
  <si>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</si>
  <si>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</si>
  <si>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</si>
  <si>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</si>
  <si>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</si>
  <si>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</si>
  <si>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</si>
  <si>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</si>
  <si>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</si>
  <si>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</si>
  <si>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</si>
  <si>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</si>
  <si>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</si>
  <si>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</si>
  <si>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</si>
  <si>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</si>
  <si>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</si>
  <si>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</si>
  <si>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</si>
  <si>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</si>
  <si>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</si>
  <si>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</si>
  <si>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</si>
  <si>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</si>
  <si>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</si>
  <si>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</si>
  <si>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</si>
  <si>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</si>
  <si>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</si>
  <si>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</si>
  <si>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</si>
  <si>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</si>
  <si>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</si>
  <si>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</si>
  <si>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</si>
  <si>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</si>
  <si>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</si>
  <si>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</si>
  <si>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</si>
  <si>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</si>
  <si>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</si>
  <si>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</si>
  <si>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</si>
  <si>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</si>
  <si>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</si>
  <si>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</si>
  <si>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</si>
  <si>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</si>
  <si>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</si>
  <si>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</si>
  <si>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</si>
  <si>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</si>
  <si>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</si>
  <si>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</si>
  <si>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</si>
  <si>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</si>
  <si>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</si>
  <si>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</si>
  <si>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</si>
  <si>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</si>
  <si>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</si>
  <si>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</si>
  <si>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</si>
  <si>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</si>
  <si>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</si>
  <si>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</si>
  <si>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</si>
  <si>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</si>
  <si>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</si>
  <si>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</si>
  <si>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</si>
  <si>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</si>
  <si>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</si>
  <si>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</si>
  <si>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</si>
  <si>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</si>
  <si>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</si>
  <si>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</si>
  <si>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</si>
  <si>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</si>
  <si>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</si>
  <si>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PROYECTA 20225230810921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</si>
  <si>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</si>
  <si>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</si>
  <si>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</si>
  <si>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</si>
  <si>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</si>
  <si>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</si>
  <si>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RTA 20225220802421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</si>
  <si>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</si>
  <si>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</si>
  <si>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</si>
  <si>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</si>
  <si>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</si>
  <si>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</si>
  <si>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</si>
  <si>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</si>
  <si>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20225220808351</t>
  </si>
  <si>
    <t>PROYECTA 20225220794061</t>
  </si>
  <si>
    <t>PROYECTA 20225230807241</t>
  </si>
  <si>
    <t>PROYECTA 20225230818241</t>
  </si>
  <si>
    <t>PROEYCTA 20225220795781</t>
  </si>
  <si>
    <t>PROYECTA 20225230803291</t>
  </si>
  <si>
    <t>PROYECTA 20225220812531</t>
  </si>
  <si>
    <t>CON ACUSE</t>
  </si>
  <si>
    <t>PROYECTA 20225220813461</t>
  </si>
  <si>
    <t>PROEYCTA 20225220810511</t>
  </si>
  <si>
    <t>FREDY SILVA VARGAS</t>
  </si>
  <si>
    <t>PROYECTA 20225220814501</t>
  </si>
  <si>
    <t>PROYECTA 20225220810591</t>
  </si>
  <si>
    <t>PROYECTA 20225220810421</t>
  </si>
  <si>
    <t>PROYECTA 20225210131872</t>
  </si>
  <si>
    <t>PROYECTA 20225220812741</t>
  </si>
  <si>
    <t>PROYECTA 20225220807731</t>
  </si>
  <si>
    <t>PROYECTA  20225220817351</t>
  </si>
  <si>
    <t>PROYECTA 20225220812671</t>
  </si>
  <si>
    <t>JEFERSON ALEJANDRO GOMEZ SANTAFE</t>
  </si>
  <si>
    <t>Etiquetas de fila</t>
  </si>
  <si>
    <t>Total general</t>
  </si>
  <si>
    <t>2022</t>
  </si>
  <si>
    <t>Años</t>
  </si>
  <si>
    <t>(Todas)</t>
  </si>
  <si>
    <t>Cuenta de NÚMERO RADICADO</t>
  </si>
  <si>
    <t>(Varios elementos)</t>
  </si>
  <si>
    <t>Recuento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</si>
</sst>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6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/>
    </xf>
    <xf numFmtId="0" fontId="8" fillId="7" borderId="5" xfId="0" applyFont="1" applyFill="1" applyBorder="1" applyProtection="1">
      <protection locked="0"/>
    </xf>
    <xf numFmtId="0" fontId="5" fillId="8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8" fillId="6" borderId="5" xfId="1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 applyProtection="1">
      <alignment wrapText="1"/>
      <protection locked="0"/>
    </xf>
    <xf numFmtId="0" fontId="8" fillId="8" borderId="5" xfId="0" applyFont="1" applyFill="1" applyBorder="1" applyProtection="1">
      <protection locked="0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8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3"/>
    </xf>
    <xf numFmtId="0" fontId="10" fillId="9" borderId="0" xfId="0" applyFont="1" applyFill="1" applyAlignment="1">
      <alignment horizontal="left"/>
    </xf>
    <xf numFmtId="0" fontId="10" fillId="9" borderId="0" xfId="0" applyNumberFormat="1" applyFont="1" applyFill="1"/>
    <xf numFmtId="0" fontId="0" fillId="10" borderId="0" xfId="0" applyFill="1" applyAlignment="1">
      <alignment horizontal="left" indent="1"/>
    </xf>
    <xf numFmtId="0" fontId="0" fillId="10" borderId="0" xfId="0" applyNumberFormat="1" applyFill="1"/>
    <xf numFmtId="0" fontId="0" fillId="11" borderId="0" xfId="0" applyFill="1" applyAlignment="1">
      <alignment horizontal="left" indent="1"/>
    </xf>
    <xf numFmtId="0" fontId="0" fillId="11" borderId="0" xfId="0" applyNumberFormat="1" applyFill="1"/>
    <xf numFmtId="0" fontId="1" fillId="2" borderId="0" xfId="0" applyFont="1" applyFill="1" applyAlignment="1">
      <alignment horizontal="left" indent="2"/>
    </xf>
    <xf numFmtId="0" fontId="1" fillId="2" borderId="0" xfId="0" applyNumberFormat="1" applyFont="1" applyFill="1"/>
    <xf numFmtId="0" fontId="3" fillId="4" borderId="0" xfId="0" applyFont="1" applyFill="1" applyAlignment="1">
      <alignment horizontal="left" indent="2"/>
    </xf>
    <xf numFmtId="0" fontId="3" fillId="4" borderId="0" xfId="0" applyNumberFormat="1" applyFont="1" applyFill="1"/>
    <xf numFmtId="0" fontId="2" fillId="3" borderId="0" xfId="0" applyFont="1" applyFill="1" applyAlignment="1">
      <alignment horizontal="left" indent="2"/>
    </xf>
    <xf numFmtId="0" fontId="2" fillId="3" borderId="0" xfId="0" applyNumberFormat="1" applyFont="1" applyFill="1"/>
  </cellXfs>
  <cellStyles count="2">
    <cellStyle name="Normal" xfId="0" builtinId="0"/>
    <cellStyle name="Normal 3" xfId="1" xr:uid="{6E687F21-9779-4F28-BADC-6C2962835ED9}"/>
  </cellStyles>
  <dxfs count="312">
    <dxf>
      <font>
        <color theme="0" tint="-4.9989318521683403E-2"/>
      </font>
      <fill>
        <patternFill patternType="solid">
          <fgColor indexed="64"/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alcChain" Target="calcChain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07.407064120373" backgroundQuery="1" createdVersion="8" refreshedVersion="8" minRefreshableVersion="3" recordCount="0" supportSubquery="1" supportAdvancedDrill="1" xr:uid="{3C487D89-D6F2-4DF9-BC49-D94A23756359}">
  <cacheSource type="external" connectionId="1"/>
  <cacheFields count="5">
    <cacheField name="[Measures].[Recuento de NÚMERO RADICADO]" caption="Recuento de NÚMERO RADICADO" numFmtId="0" hierarchy="23" level="32767"/>
    <cacheField name="[Tabla7].[TIPO PENDIENTE].[TIPO PENDIENTE]" caption="TIPO PENDIENTE" numFmtId="0" hierarchy="4" level="1">
      <sharedItems count="2">
        <s v="Pendiente en terminos"/>
        <s v="Pendiente vencidos"/>
      </sharedItems>
    </cacheField>
    <cacheField name="[Tabla7].[DEPENDENCIA ACTUAL].[DEPENDENCIA ACTUAL]" caption="DEPENDENCIA ACTUAL" numFmtId="0" hierarchy="9" level="1">
      <sharedItems count="3">
        <s v="Area de Gestion de Desarrollo Local Chapinero"/>
        <s v="Area de Gestion Policiva  Inspecciones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19">
        <s v="ADRIANA MILENA FAURA PUENTES"/>
        <s v="DIEGO MANUEL SALGADO GUTIERREZ"/>
        <s v="EDWARD STIVEN BARRERA GONZALEZ"/>
        <s v="FABIOLA VASQUEZ PEDRAZA"/>
        <s v="FREDY SILVA VARGAS"/>
        <s v="GINA PAOLA JIMENEZ CONTRERAS"/>
        <s v="JAIME HERNANDO PRIETO ALVAREZ"/>
        <s v="JHON FREDY VALERO MAYA"/>
        <s v="MARIA ALEJANDRA JIMENEZ AUCIQUE"/>
        <s v="TITO FABIAN RUIZ BARAJAS"/>
        <s v="VERONICA SIMONA MARTINEZ AREVALO"/>
        <s v="PEDRO FRANCISCO RODRIGUEZ CUENCA"/>
        <s v="ANDRES MAURICIO CONDE TOLEDO"/>
        <s v="ANGELA MARIA SAMUDIO LOPEZ"/>
        <s v="IVAN DARIO PINZON MARTINEZ"/>
        <s v="JEFERSON ALEJANDRO GOMEZ SANTAFE"/>
        <s v="MARICELA PALACIO RODRIGUEZ"/>
        <s v="VALENTINA SALGADO RODRIGUEZ"/>
        <s v="YADY MATILDE MORENO VARGAS"/>
      </sharedItems>
    </cacheField>
    <cacheField name="[Tabla7].[OBSERVACIÓN PROMOTOR].[OBSERVACIÓN PROMOTOR]" caption="OBSERVACIÓN PROMOTOR" numFmtId="0" hierarchy="17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0" memberValueDatatype="130" unbalanced="0"/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0" memberValueDatatype="130" unbalanced="0"/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07.407132638888" createdVersion="8" refreshedVersion="8" minRefreshableVersion="3" recordCount="852" xr:uid="{D28C3C39-8EA3-43B3-BE98-5415DBA869B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13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idica Usaquen " u="1"/>
        <s v="Area de Gestion Policiva  Juridica Barrios Unidos" u="1"/>
        <s v="DIRECCION DE CONTRATACION" u="1"/>
        <s v="Area de Gestion Policiva  Juridica SUBA" u="1"/>
        <s v="Area de Gestion Policiva  Jurídica Chapinero" u="1"/>
        <s v="Area de Gestion Policiva  Juridica Ciudad Bolivar " u="1"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unt="4">
        <s v="TRÁMITE CONCLUIDO"/>
        <e v="#N/A"/>
        <s v="DESVINCULAR POR LEY 1801"/>
        <s v="SIN RESPUESTA"/>
      </sharedItems>
    </cacheField>
    <cacheField name="OBSERVACIÓN PROMOTOR" numFmtId="0">
      <sharedItems count="33">
        <s v="TRAMITE CERRADO"/>
        <e v="#N/A"/>
        <s v="SIN RESPUESTA"/>
        <s v="PROYECTA 20225230810921"/>
        <s v="PROYECTA 20225220803131"/>
        <s v="PORYECTA RTA"/>
        <s v="PROYECTA RTA"/>
        <s v="PROYCTA RTA"/>
        <s v="PROYECTA RTA 20225220802421"/>
        <s v="PROYECTA _x0009_20225220787041      "/>
        <s v="PROYECTA 20225220790691"/>
        <s v="PROYECTA 20225220794091"/>
        <s v="PROYECTA 20225220796201"/>
        <s v="PROYECTA 20225220797761"/>
        <s v="PENDIENTE ACUSE POR FIJACION EN CARTELERA"/>
        <s v="PROYECTA 20225220808351"/>
        <s v="PROYECTA 20225220794061"/>
        <s v="PROYECTA 20225230807241"/>
        <s v="PROYECTA 20225230818241"/>
        <s v="PROEYCTA 20225220795781"/>
        <s v="PROYECTA 20225230803291"/>
        <s v="PROYECTA 20225220812531"/>
        <s v="CON ACUSE"/>
        <s v="PROYECTA 20225220813461"/>
        <s v="PROEYCTA 20225220810511"/>
        <s v="PROYECTA 20225220814501"/>
        <s v="PROYECTA 20225220810591"/>
        <s v="PROYECTA 20225220810421"/>
        <s v="PROYECTA 20225210131872"/>
        <s v="PROYECTA 20225220812741"/>
        <s v="PROYECTA 20225220807731"/>
        <s v="PROYECTA  20225220817351"/>
        <s v="PROYECTA 2022522081267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x v="1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x v="0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x v="0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x v="0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x v="0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x v="0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x v="0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x v="0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x v="0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x v="0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x v="0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x v="0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x v="0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x v="0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x v="0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x v="0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x v="0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x v="0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x v="0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x v="0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x v="0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x v="0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x v="0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x v="0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x v="0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x v="0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x v="2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x v="2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x v="0"/>
    <x v="0"/>
    <m/>
    <m/>
    <s v="GESTIONADO"/>
  </r>
  <r>
    <d v="2022-12-06T00:00:00"/>
    <n v="3514312022"/>
    <x v="332"/>
    <s v="Pendiente vencidos"/>
    <x v="1"/>
    <x v="682"/>
    <s v="ALCALDIA LOCAL DE CHAPINERO"/>
    <s v="WEB"/>
    <s v="DERECHO DE PETICION DE INTERES PARTICULAR"/>
    <x v="0"/>
    <x v="30"/>
    <e v="#N/A"/>
    <s v="Sin respuesta al peticionario"/>
    <s v="JESSICA JOHANA ANGARITA VARGAS"/>
    <n v="39"/>
    <s v="ALCALDÍA"/>
    <x v="3"/>
    <x v="2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x v="0"/>
    <x v="0"/>
    <m/>
    <m/>
    <s v="GESTIONADO"/>
  </r>
  <r>
    <d v="2022-11-09T00:00:00"/>
    <n v="3872832022"/>
    <x v="346"/>
    <s v="Pendiente en terminos"/>
    <x v="2"/>
    <x v="706"/>
    <s v="ALCALDIA LOCAL DE CHAPINERO"/>
    <s v="WEB"/>
    <s v="CONSULTA"/>
    <x v="0"/>
    <x v="21"/>
    <e v="#N/A"/>
    <s v="Sin respuesta al peticionario"/>
    <s v="JESSICA JOHANA ANGARITA VARGAS"/>
    <n v="22"/>
    <s v="ALCALDÍA"/>
    <x v="3"/>
    <x v="3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21"/>
    <s v="ALCALDÍA"/>
    <x v="3"/>
    <x v="4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x v="3"/>
    <x v="2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x v="0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19"/>
    <s v="ALCALDÍA"/>
    <x v="3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x v="3"/>
    <x v="5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x v="3"/>
    <x v="6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x v="3"/>
    <x v="6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n v="17"/>
    <s v="ALCALDÍA"/>
    <x v="3"/>
    <x v="2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x v="3"/>
    <x v="7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x v="0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ALCALDÍA"/>
    <x v="3"/>
    <x v="8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ALCALDÍA"/>
    <x v="3"/>
    <x v="2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ALCALDÍA"/>
    <x v="3"/>
    <x v="9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x v="3"/>
    <x v="10"/>
    <m/>
    <m/>
    <s v="GESTIONADO"/>
  </r>
  <r>
    <d v="2022-11-15T00:00:00"/>
    <n v="4097532022"/>
    <x v="354"/>
    <s v="Pendiente en terminos"/>
    <x v="2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14"/>
    <s v="ALCALDÍA"/>
    <x v="3"/>
    <x v="2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x v="3"/>
    <x v="11"/>
    <m/>
    <m/>
    <s v="GESTIONADO"/>
  </r>
  <r>
    <d v="2022-11-22T00:00:00"/>
    <n v="4111052022"/>
    <x v="354"/>
    <s v="Pendiente en terminos"/>
    <x v="2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14"/>
    <s v="ALCALDÍA"/>
    <x v="3"/>
    <x v="2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x v="3"/>
    <x v="12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x v="3"/>
    <x v="6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x v="3"/>
    <x v="13"/>
    <m/>
    <m/>
    <s v="GESTIONADO"/>
  </r>
  <r>
    <d v="2022-11-22T00:00:00"/>
    <n v="4103162022"/>
    <x v="354"/>
    <s v="Pendiente en terminos"/>
    <x v="2"/>
    <x v="729"/>
    <s v="ALCALDIA LOCAL DE CHAPINERO"/>
    <s v="WEB"/>
    <s v="QUEJA"/>
    <x v="1"/>
    <x v="109"/>
    <e v="#N/A"/>
    <s v="Pendiente de acuse de recibido CDI"/>
    <s v="JESSICA JOHANA ANGARITA VARGAS"/>
    <n v="14"/>
    <s v="ALCALDÍA"/>
    <x v="0"/>
    <x v="14"/>
    <m/>
    <m/>
    <s v="PENDIENTE"/>
  </r>
  <r>
    <d v="2022-11-22T00:00:00"/>
    <n v="4076952022"/>
    <x v="354"/>
    <s v="Pendiente en terminos"/>
    <x v="2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ALCALDÍA"/>
    <x v="3"/>
    <x v="15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ALCALDÍA"/>
    <x v="3"/>
    <x v="16"/>
    <m/>
    <m/>
    <s v="PENDIENTE"/>
  </r>
  <r>
    <d v="2022-11-22T00:00:00"/>
    <n v="4126202022"/>
    <x v="355"/>
    <s v="Pendiente en terminos"/>
    <x v="2"/>
    <x v="732"/>
    <s v="ALCALDIA LOCAL DE CHAPINERO"/>
    <s v="WEB"/>
    <s v="DERECHO DE PETICION DE INTERES GENERAL"/>
    <x v="1"/>
    <x v="107"/>
    <e v="#N/A"/>
    <s v="Sin respuesta al peticionario"/>
    <s v="JESSICA JOHANA ANGARITA VARGAS"/>
    <n v="13"/>
    <s v="ALCALDÍA"/>
    <x v="3"/>
    <x v="2"/>
    <m/>
    <m/>
    <s v="PENDIENTE"/>
  </r>
  <r>
    <d v="2022-11-22T00:00:00"/>
    <n v="4100302022"/>
    <x v="355"/>
    <s v="Pendiente en terminos"/>
    <x v="2"/>
    <x v="733"/>
    <s v="ALCALDIA LOCAL DE CHAPINERO"/>
    <s v="WEB"/>
    <s v="RECLAMO"/>
    <x v="0"/>
    <x v="30"/>
    <e v="#N/A"/>
    <s v="Sin respuesta al peticionario"/>
    <s v="JESSICA JOHANA ANGARITA VARGAS"/>
    <n v="13"/>
    <s v="ALCALDÍA"/>
    <x v="3"/>
    <x v="17"/>
    <m/>
    <m/>
    <s v="PENDIENTE"/>
  </r>
  <r>
    <d v="2022-11-22T00:00:00"/>
    <n v="4065512022"/>
    <x v="355"/>
    <s v="Pendiente en terminos"/>
    <x v="2"/>
    <x v="734"/>
    <s v="ALCALDIA LOCAL DE CHAPINERO"/>
    <s v="WEB"/>
    <s v="RECLAMO"/>
    <x v="0"/>
    <x v="33"/>
    <e v="#N/A"/>
    <s v="Sin respuesta al peticionario"/>
    <s v="JESSICA JOHANA ANGARITA VARGAS"/>
    <n v="13"/>
    <s v="ALCALDÍA"/>
    <x v="3"/>
    <x v="18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x v="3"/>
    <x v="19"/>
    <m/>
    <m/>
    <s v="GESTIONADO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ALCALDÍA"/>
    <x v="3"/>
    <x v="20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1"/>
    <x v="78"/>
    <e v="#N/A"/>
    <s v="Pendiente de acuse de recibido CDI"/>
    <s v="JESSICA JOHANA ANGARITA VARGAS"/>
    <n v="11"/>
    <s v="ALCALDÍA"/>
    <x v="3"/>
    <x v="6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x v="0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x v="3"/>
    <x v="21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x v="0"/>
    <x v="0"/>
    <m/>
    <m/>
    <s v="GESTIONADO"/>
  </r>
  <r>
    <d v="2022-11-28T00:00:00"/>
    <n v="4210072022"/>
    <x v="358"/>
    <s v="Pendiente en terminos"/>
    <x v="2"/>
    <x v="741"/>
    <s v="ALCALDIA LOCAL DE CHAPINERO"/>
    <s v="ESCRITO"/>
    <s v="DERECHO DE PETICION DE INTERES GENERAL"/>
    <x v="0"/>
    <x v="4"/>
    <e v="#N/A"/>
    <s v="Sin respuesta al peticionario"/>
    <s v="JESSICA JOHANA ANGARITA VARGAS"/>
    <n v="10"/>
    <s v="ALCALDÍA"/>
    <x v="3"/>
    <x v="2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ALCALDÍA"/>
    <x v="0"/>
    <x v="22"/>
    <m/>
    <m/>
    <s v="PENDIENTE"/>
  </r>
  <r>
    <d v="2022-11-28T00:00:00"/>
    <n v="4239312022"/>
    <x v="359"/>
    <s v="Pendiente en terminos"/>
    <x v="2"/>
    <x v="743"/>
    <s v="ALCALDIA LOCAL DE CHAPINERO"/>
    <s v="WEB"/>
    <s v="DERECHO DE PETICION DE INTERES GENERAL"/>
    <x v="1"/>
    <x v="100"/>
    <e v="#N/A"/>
    <s v="Sin respuesta al peticionario"/>
    <s v="JESSICA JOHANA ANGARITA VARGAS"/>
    <n v="9"/>
    <s v="ALCALDÍA"/>
    <x v="3"/>
    <x v="23"/>
    <m/>
    <m/>
    <s v="PENDIENTE"/>
  </r>
  <r>
    <d v="2022-11-28T00:00:00"/>
    <n v="4239292022"/>
    <x v="359"/>
    <s v="Pendiente en terminos"/>
    <x v="2"/>
    <x v="744"/>
    <s v="ALCALDIA LOCAL DE CHAPINERO"/>
    <s v="WEB"/>
    <s v="RECLAMO"/>
    <x v="1"/>
    <x v="67"/>
    <e v="#N/A"/>
    <s v="Sin respuesta al peticionario"/>
    <s v="JESSICA JOHANA ANGARITA VARGAS"/>
    <n v="9"/>
    <s v="ALCALDÍA"/>
    <x v="3"/>
    <x v="24"/>
    <m/>
    <m/>
    <s v="PENDIENTE"/>
  </r>
  <r>
    <d v="2022-11-28T00:00:00"/>
    <n v="4239232022"/>
    <x v="359"/>
    <s v="Pendiente en terminos"/>
    <x v="2"/>
    <x v="745"/>
    <s v="ALCALDIA LOCAL DE CHAPINERO"/>
    <s v="WEB"/>
    <s v="DERECHO DE PETICION DE INTERES GENERAL"/>
    <x v="1"/>
    <x v="111"/>
    <e v="#N/A"/>
    <s v="Sin respuesta al peticionario"/>
    <s v="JESSICA JOHANA ANGARITA VARGAS"/>
    <n v="9"/>
    <s v="ALCALDÍA"/>
    <x v="3"/>
    <x v="2"/>
    <m/>
    <m/>
    <s v="PENDIENTE"/>
  </r>
  <r>
    <d v="2022-11-28T00:00:00"/>
    <n v="4239142022"/>
    <x v="359"/>
    <s v="Pendiente en terminos"/>
    <x v="2"/>
    <x v="746"/>
    <s v="ALCALDIA LOCAL DE CHAPINERO"/>
    <s v="WEB"/>
    <s v="RECLAMO"/>
    <x v="1"/>
    <x v="78"/>
    <e v="#N/A"/>
    <s v="Sin respuesta al peticionario"/>
    <s v="JESSICA JOHANA ANGARITA VARGAS"/>
    <n v="9"/>
    <s v="ALCALDÍA"/>
    <x v="3"/>
    <x v="25"/>
    <m/>
    <m/>
    <s v="PENDIENTE"/>
  </r>
  <r>
    <d v="2022-11-28T00:00:00"/>
    <n v="4239072022"/>
    <x v="359"/>
    <s v="Pendiente en terminos"/>
    <x v="2"/>
    <x v="747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x v="3"/>
    <x v="26"/>
    <m/>
    <m/>
    <s v="PENDIENTE"/>
  </r>
  <r>
    <d v="2022-11-28T00:00:00"/>
    <n v="4239032022"/>
    <x v="359"/>
    <s v="Pendiente en terminos"/>
    <x v="2"/>
    <x v="748"/>
    <s v="ALCALDIA LOCAL DE CHAPINERO"/>
    <s v="WEB"/>
    <s v="RECLAMO"/>
    <x v="1"/>
    <x v="67"/>
    <e v="#N/A"/>
    <s v="Sin respuesta al peticionario"/>
    <s v="JESSICA JOHANA ANGARITA VARGAS"/>
    <n v="9"/>
    <s v="ALCALDÍA"/>
    <x v="3"/>
    <x v="27"/>
    <m/>
    <m/>
    <s v="PENDIENTE"/>
  </r>
  <r>
    <d v="2022-11-28T00:00:00"/>
    <n v="4236972022"/>
    <x v="359"/>
    <s v="Pendiente en terminos"/>
    <x v="2"/>
    <x v="749"/>
    <s v="ALCALDIA LOCAL DE CHAPINERO"/>
    <s v="REDES SOCIALES"/>
    <s v="RECLAMO"/>
    <x v="1"/>
    <x v="99"/>
    <e v="#N/A"/>
    <s v="Sin respuesta al peticionario"/>
    <s v="JESSICA JOHANA ANGARITA VARGAS"/>
    <n v="9"/>
    <s v="ALCALDÍA"/>
    <x v="3"/>
    <x v="2"/>
    <m/>
    <m/>
    <s v="PENDIENTE"/>
  </r>
  <r>
    <d v="2022-11-28T00:00:00"/>
    <n v="4227252022"/>
    <x v="359"/>
    <s v="Pendiente en terminos"/>
    <x v="2"/>
    <x v="750"/>
    <s v="ALCALDIA LOCAL DE CHAPINERO"/>
    <s v="ESCRITO"/>
    <s v="DERECHO DE PETICION DE INTERES GENERAL"/>
    <x v="0"/>
    <x v="97"/>
    <e v="#N/A"/>
    <s v="Sin respuesta al peticionario"/>
    <s v="JESSICA JOHANA ANGARITA VARGAS"/>
    <n v="9"/>
    <s v="ALCALDÍA"/>
    <x v="3"/>
    <x v="28"/>
    <m/>
    <m/>
    <s v="PENDIENTE"/>
  </r>
  <r>
    <d v="2022-11-28T00:00:00"/>
    <n v="4240872022"/>
    <x v="360"/>
    <s v="Pendiente en terminos"/>
    <x v="2"/>
    <x v="751"/>
    <s v="ALCALDIA LOCAL DE CHAPINERO"/>
    <s v="WEB"/>
    <s v="DERECHO DE PETICION DE INTERES GENERAL"/>
    <x v="1"/>
    <x v="111"/>
    <e v="#N/A"/>
    <s v="Sin respuesta al peticionario"/>
    <s v="JESSICA JOHANA ANGARITA VARGAS"/>
    <n v="8"/>
    <s v="ALCALDÍA"/>
    <x v="3"/>
    <x v="2"/>
    <m/>
    <m/>
    <s v="PENDIENTE"/>
  </r>
  <r>
    <d v="2022-11-28T00:00:00"/>
    <n v="4240842022"/>
    <x v="360"/>
    <s v="Pendiente en terminos"/>
    <x v="2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ALCALDÍA"/>
    <x v="3"/>
    <x v="2"/>
    <m/>
    <m/>
    <s v="PENDIENTE"/>
  </r>
  <r>
    <d v="2022-11-28T00:00:00"/>
    <n v="4283192022"/>
    <x v="361"/>
    <s v="Pendiente en terminos"/>
    <x v="2"/>
    <x v="753"/>
    <s v="ALCALDIA LOCAL DE CHAPINERO"/>
    <s v="WEB"/>
    <s v="SOLICITUD DE COPIA"/>
    <x v="0"/>
    <x v="97"/>
    <e v="#N/A"/>
    <s v="Sin respuesta al peticionario"/>
    <s v="JESSICA JOHANA ANGARITA VARGAS"/>
    <n v="7"/>
    <s v="ALCALDÍA"/>
    <x v="3"/>
    <x v="2"/>
    <m/>
    <m/>
    <s v="PENDIENTE"/>
  </r>
  <r>
    <d v="2022-11-28T00:00:00"/>
    <n v="4280402022"/>
    <x v="361"/>
    <s v="Pendiente en terminos"/>
    <x v="2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n v="7"/>
    <s v="ALCALDÍA"/>
    <x v="3"/>
    <x v="2"/>
    <m/>
    <m/>
    <s v="PENDIENTE"/>
  </r>
  <r>
    <d v="2022-11-28T00:00:00"/>
    <n v="4278962022"/>
    <x v="361"/>
    <s v="Pendiente en terminos"/>
    <x v="2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ALCALDÍA"/>
    <x v="3"/>
    <x v="29"/>
    <m/>
    <m/>
    <s v="PENDIENTE"/>
  </r>
  <r>
    <d v="2022-11-28T00:00:00"/>
    <n v="4272092022"/>
    <x v="361"/>
    <s v="Pendiente en terminos"/>
    <x v="2"/>
    <x v="756"/>
    <s v="ALCALDIA LOCAL DE CHAPINERO"/>
    <s v="E-MAIL"/>
    <s v="DERECHO DE PETICION DE INTERES GENERAL"/>
    <x v="1"/>
    <x v="94"/>
    <e v="#N/A"/>
    <s v="Sin respuesta al peticionario"/>
    <s v="JESSICA JOHANA ANGARITA VARGAS"/>
    <n v="7"/>
    <s v="ALCALDÍA"/>
    <x v="3"/>
    <x v="30"/>
    <m/>
    <m/>
    <s v="PENDIENTE"/>
  </r>
  <r>
    <d v="2022-11-28T00:00:00"/>
    <n v="4271242022"/>
    <x v="361"/>
    <s v="Pendiente en terminos"/>
    <x v="2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7"/>
    <s v="ALCALDÍA"/>
    <x v="3"/>
    <x v="2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x v="3"/>
    <x v="31"/>
    <m/>
    <m/>
    <s v="PENDIENTE"/>
  </r>
  <r>
    <d v="2022-11-28T00:00:00"/>
    <n v="4249162022"/>
    <x v="361"/>
    <s v="Pendiente en terminos"/>
    <x v="2"/>
    <x v="759"/>
    <s v="ALCALDIA LOCAL DE CHAPINERO"/>
    <s v="E-MAIL"/>
    <s v="DERECHO DE PETICION DE INTERES GENERAL"/>
    <x v="1"/>
    <x v="100"/>
    <e v="#N/A"/>
    <s v="Sin respuesta al peticionario"/>
    <s v="JESSICA JOHANA ANGARITA VARGAS"/>
    <n v="7"/>
    <s v="ALCALDÍA"/>
    <x v="3"/>
    <x v="2"/>
    <m/>
    <m/>
    <s v="PENDIENTE"/>
  </r>
  <r>
    <d v="2022-11-28T00:00:00"/>
    <n v="4244972022"/>
    <x v="361"/>
    <s v="Pendiente en terminos"/>
    <x v="2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x v="3"/>
    <x v="32"/>
    <m/>
    <m/>
    <s v="PENDIENTE"/>
  </r>
  <r>
    <d v="2022-11-28T00:00:00"/>
    <n v="4168292022"/>
    <x v="361"/>
    <s v="Pendiente en terminos"/>
    <x v="2"/>
    <x v="761"/>
    <s v="ALCALDIA LOCAL DE CHAPINERO"/>
    <s v="E-MAIL"/>
    <s v="DERECHO DE PETICION DE INTERES GENERAL"/>
    <x v="1"/>
    <x v="107"/>
    <e v="#N/A"/>
    <s v="Sin respuesta al peticionario"/>
    <s v="JESSICA JOHANA ANGARITA VARGAS"/>
    <n v="7"/>
    <s v="ALCALDÍA"/>
    <x v="3"/>
    <x v="2"/>
    <m/>
    <m/>
    <s v="PENDIENTE"/>
  </r>
  <r>
    <d v="2022-11-28T00:00:00"/>
    <n v="4267572022"/>
    <x v="362"/>
    <s v="Pendiente en terminos"/>
    <x v="2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x v="3"/>
    <x v="2"/>
    <m/>
    <m/>
    <s v="PENDIENTE"/>
  </r>
  <r>
    <d v="2022-11-28T00:00:00"/>
    <n v="4267312022"/>
    <x v="362"/>
    <s v="Pendiente en terminos"/>
    <x v="2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x v="3"/>
    <x v="2"/>
    <m/>
    <m/>
    <s v="PENDIENTE"/>
  </r>
  <r>
    <d v="2022-12-06T00:00:00"/>
    <n v="4272272022"/>
    <x v="362"/>
    <s v="Pendiente en terminos"/>
    <x v="2"/>
    <x v="764"/>
    <s v="ALCALDIA LOCAL DE CHAPINERO"/>
    <s v="WEB"/>
    <s v="RECLAMO"/>
    <x v="0"/>
    <x v="97"/>
    <e v="#N/A"/>
    <s v="Sin respuesta al peticionario"/>
    <s v="JESSICA JOHANA ANGARITA VARGAS"/>
    <n v="6"/>
    <s v="ALCALDÍA"/>
    <x v="3"/>
    <x v="2"/>
    <m/>
    <m/>
    <s v="PENDIENTE"/>
  </r>
  <r>
    <d v="2022-12-06T00:00:00"/>
    <n v="4280342022"/>
    <x v="363"/>
    <s v="Pendiente en terminos"/>
    <x v="2"/>
    <x v="765"/>
    <s v="ALCALDIA LOCAL DE CHAPINERO"/>
    <s v="WEB"/>
    <s v="CONSULTA"/>
    <x v="0"/>
    <x v="97"/>
    <e v="#N/A"/>
    <s v="Sin respuesta al peticionario"/>
    <s v="JESSICA JOHANA ANGARITA VARGAS"/>
    <n v="5"/>
    <s v="ALCALDÍA"/>
    <x v="3"/>
    <x v="2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n v="4"/>
    <s v="ALCALDÍA"/>
    <x v="3"/>
    <x v="2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n v="3"/>
    <s v="ALCALDÍA"/>
    <x v="3"/>
    <x v="2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n v="3"/>
    <s v="ALCALDÍA"/>
    <x v="3"/>
    <x v="2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110"/>
    <e v="#N/A"/>
    <s v=""/>
    <s v="JESSICA JOHANA ANGARITA VARGAS"/>
    <n v="3"/>
    <s v="ALCALDÍA"/>
    <x v="3"/>
    <x v="2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110"/>
    <e v="#N/A"/>
    <s v=""/>
    <s v="JESSICA JOHANA ANGARITA VARGAS"/>
    <n v="3"/>
    <s v="ALCALDÍA"/>
    <x v="3"/>
    <x v="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110"/>
    <e v="#N/A"/>
    <s v=""/>
    <s v="JESSICA JOHANA ANGARITA VARGAS"/>
    <n v="2"/>
    <s v="ALCALDÍA"/>
    <x v="3"/>
    <x v="2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e v="#N/A"/>
    <s v=""/>
    <s v="JESSICA JOHANA ANGARITA VARGAS"/>
    <n v="2"/>
    <s v="ALCALDÍA"/>
    <x v="3"/>
    <x v="2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e v="#N/A"/>
    <s v=""/>
    <s v="JESSICA JOHANA ANGARITA VARGAS"/>
    <n v="2"/>
    <s v="ALCALDÍA"/>
    <x v="3"/>
    <x v="2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10"/>
    <e v="#N/A"/>
    <s v=""/>
    <s v="JESSICA JOHANA ANGARITA VARGAS"/>
    <n v="2"/>
    <s v="ALCALDÍA"/>
    <x v="3"/>
    <x v="2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0"/>
    <e v="#N/A"/>
    <s v=""/>
    <s v="JESSICA JOHANA ANGARITA VARGAS"/>
    <n v="2"/>
    <s v="ALCALDÍA"/>
    <x v="3"/>
    <x v="2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e v="#N/A"/>
    <s v=""/>
    <s v="JESSICA JOHANA ANGARITA VARGAS"/>
    <n v="1"/>
    <s v="ALCALDÍA"/>
    <x v="3"/>
    <x v="2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10"/>
    <e v="#N/A"/>
    <s v=""/>
    <s v="JESSICA JOHANA ANGARITA VARGAS"/>
    <n v="1"/>
    <s v="ALCALDÍA"/>
    <x v="3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4C1EBF-649A-4316-88DE-A51B2CF5B42B}" name="TablaDinámica9" cacheId="7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0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14">
        <item x="1"/>
        <item x="3"/>
        <item m="1" x="8"/>
        <item x="0"/>
        <item m="1" x="11"/>
        <item m="1" x="12"/>
        <item m="1" x="10"/>
        <item m="1" x="7"/>
        <item x="4"/>
        <item m="1" x="9"/>
        <item x="5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22"/>
        <item x="14"/>
        <item x="5"/>
        <item x="19"/>
        <item x="24"/>
        <item x="7"/>
        <item x="31"/>
        <item x="9"/>
        <item x="28"/>
        <item x="10"/>
        <item x="16"/>
        <item x="11"/>
        <item x="12"/>
        <item x="13"/>
        <item x="4"/>
        <item x="30"/>
        <item x="15"/>
        <item x="27"/>
        <item x="26"/>
        <item x="21"/>
        <item x="32"/>
        <item x="29"/>
        <item x="23"/>
        <item x="25"/>
        <item x="20"/>
        <item x="17"/>
        <item x="3"/>
        <item x="18"/>
        <item x="6"/>
        <item x="8"/>
        <item x="2"/>
        <item x="0"/>
        <item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3">
    <field x="4"/>
    <field x="9"/>
    <field x="17"/>
  </rowFields>
  <rowItems count="36">
    <i>
      <x v="1"/>
    </i>
    <i r="1">
      <x/>
    </i>
    <i r="2">
      <x/>
    </i>
    <i r="2">
      <x v="1"/>
    </i>
    <i r="2">
      <x v="4"/>
    </i>
    <i r="2">
      <x v="6"/>
    </i>
    <i r="2">
      <x v="7"/>
    </i>
    <i r="2">
      <x v="10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8"/>
    </i>
    <i r="2">
      <x v="30"/>
    </i>
    <i r="1">
      <x v="1"/>
    </i>
    <i r="2">
      <x v="30"/>
    </i>
    <i r="1">
      <x v="3"/>
    </i>
    <i r="2">
      <x v="8"/>
    </i>
    <i r="2">
      <x v="24"/>
    </i>
    <i r="2">
      <x v="25"/>
    </i>
    <i r="2">
      <x v="26"/>
    </i>
    <i r="2">
      <x v="27"/>
    </i>
    <i r="2">
      <x v="30"/>
    </i>
    <i>
      <x v="2"/>
    </i>
    <i r="1">
      <x/>
    </i>
    <i r="2">
      <x v="14"/>
    </i>
    <i r="2">
      <x v="29"/>
    </i>
    <i r="2">
      <x v="30"/>
    </i>
    <i r="1">
      <x v="3"/>
    </i>
    <i r="2">
      <x v="30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4">
    <format dxfId="23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0"/>
          </reference>
        </references>
      </pivotArea>
    </format>
    <format dxfId="2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0"/>
          </reference>
        </references>
      </pivotArea>
    </format>
    <format dxfId="21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1"/>
          </reference>
        </references>
      </pivotArea>
    </format>
    <format dxfId="20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1"/>
          </reference>
        </references>
      </pivotArea>
    </format>
    <format dxfId="19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4">
            <x v="4"/>
            <x v="6"/>
            <x v="7"/>
            <x v="10"/>
            <x v="15"/>
            <x v="16"/>
            <x v="17"/>
            <x v="18"/>
            <x v="19"/>
            <x v="20"/>
            <x v="21"/>
            <x v="22"/>
            <x v="23"/>
            <x v="28"/>
          </reference>
        </references>
      </pivotArea>
    </format>
    <format dxfId="1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4">
            <x v="4"/>
            <x v="6"/>
            <x v="7"/>
            <x v="10"/>
            <x v="15"/>
            <x v="16"/>
            <x v="17"/>
            <x v="18"/>
            <x v="19"/>
            <x v="20"/>
            <x v="21"/>
            <x v="22"/>
            <x v="23"/>
            <x v="28"/>
          </reference>
        </references>
      </pivotArea>
    </format>
    <format dxfId="17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8"/>
          </reference>
        </references>
      </pivotArea>
    </format>
    <format dxfId="16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4"/>
          </reference>
        </references>
      </pivotArea>
    </format>
    <format dxfId="15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5"/>
          </reference>
        </references>
      </pivotArea>
    </format>
    <format dxfId="14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6"/>
          </reference>
        </references>
      </pivotArea>
    </format>
    <format dxfId="13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7"/>
          </reference>
        </references>
      </pivotArea>
    </format>
    <format dxfId="12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7" count="1">
            <x v="14"/>
          </reference>
        </references>
      </pivotArea>
    </format>
    <format dxfId="11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7" count="1">
            <x v="29"/>
          </reference>
        </references>
      </pivotArea>
    </format>
    <format dxfId="10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30"/>
          </reference>
        </references>
      </pivotArea>
    </format>
    <format dxfId="9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30"/>
          </reference>
        </references>
      </pivotArea>
    </format>
    <format dxfId="8">
      <pivotArea dataOnly="0" labelOnly="1" fieldPosition="0">
        <references count="3">
          <reference field="4" count="1" selected="0">
            <x v="1"/>
          </reference>
          <reference field="9" count="1" selected="0">
            <x v="1"/>
          </reference>
          <reference field="17" count="1">
            <x v="30"/>
          </reference>
        </references>
      </pivotArea>
    </format>
    <format dxfId="7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30"/>
          </reference>
        </references>
      </pivotArea>
    </format>
    <format dxfId="6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7" count="1">
            <x v="30"/>
          </reference>
        </references>
      </pivotArea>
    </format>
    <format dxfId="5">
      <pivotArea dataOnly="0" labelOnly="1" fieldPosition="0">
        <references count="3">
          <reference field="4" count="1" selected="0">
            <x v="2"/>
          </reference>
          <reference field="9" count="1" selected="0">
            <x v="3"/>
          </reference>
          <reference field="17" count="1">
            <x v="30"/>
          </reference>
        </references>
      </pivotArea>
    </format>
    <format dxfId="4">
      <pivotArea collapsedLevelsAreSubtotals="1" fieldPosition="0">
        <references count="1">
          <reference field="4" count="1">
            <x v="1"/>
          </reference>
        </references>
      </pivotArea>
    </format>
    <format dxfId="3">
      <pivotArea dataOnly="0" labelOnly="1" fieldPosition="0">
        <references count="1">
          <reference field="4" count="1">
            <x v="1"/>
          </reference>
        </references>
      </pivotArea>
    </format>
    <format dxfId="2">
      <pivotArea collapsedLevelsAreSubtotals="1" fieldPosition="0">
        <references count="1">
          <reference field="4" count="1">
            <x v="1"/>
          </reference>
        </references>
      </pivotArea>
    </format>
    <format dxfId="1">
      <pivotArea dataOnly="0" labelOnly="1" fieldPosition="0">
        <references count="1">
          <reference field="4" count="1">
            <x v="1"/>
          </reference>
        </references>
      </pivotArea>
    </format>
    <format dxfId="0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7265A-4848-4CA6-9046-E261E2EB9B10}" name="TablaDinámica6" cacheId="7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4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14">
        <item x="1"/>
        <item x="3"/>
        <item m="1" x="8"/>
        <item x="0"/>
        <item m="1" x="11"/>
        <item m="1" x="12"/>
        <item m="1" x="10"/>
        <item m="1" x="7"/>
        <item x="4"/>
        <item m="1" x="9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5">
        <item h="1" x="2"/>
        <item x="3"/>
        <item h="1" x="0"/>
        <item h="1" x="1"/>
        <item t="default"/>
      </items>
    </pivotField>
    <pivotField axis="axisPage" multipleItemSelectionAllowed="1" showAll="0">
      <items count="34">
        <item h="1" x="22"/>
        <item h="1" x="14"/>
        <item h="1" x="5"/>
        <item h="1" x="19"/>
        <item h="1" x="24"/>
        <item h="1" x="7"/>
        <item h="1" x="31"/>
        <item h="1" x="9"/>
        <item h="1" x="28"/>
        <item h="1" x="10"/>
        <item h="1" x="16"/>
        <item h="1" x="11"/>
        <item h="1" x="12"/>
        <item h="1" x="13"/>
        <item h="1" x="4"/>
        <item h="1" x="30"/>
        <item h="1" x="15"/>
        <item h="1" x="27"/>
        <item h="1" x="26"/>
        <item h="1" x="21"/>
        <item h="1" x="32"/>
        <item h="1" x="29"/>
        <item h="1" x="23"/>
        <item h="1" x="25"/>
        <item h="1" x="20"/>
        <item h="1" x="17"/>
        <item h="1" x="3"/>
        <item h="1" x="18"/>
        <item h="1" x="6"/>
        <item h="1" x="8"/>
        <item x="2"/>
        <item h="1" x="0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4"/>
    <field x="9"/>
    <field x="10"/>
    <field x="5"/>
  </rowFields>
  <rowItems count="59">
    <i>
      <x v="1"/>
    </i>
    <i r="1">
      <x/>
    </i>
    <i r="2">
      <x v="2"/>
    </i>
    <i r="3">
      <x v="648"/>
    </i>
    <i r="3">
      <x v="663"/>
    </i>
    <i r="3">
      <x v="670"/>
    </i>
    <i r="2">
      <x v="21"/>
    </i>
    <i r="3">
      <x v="654"/>
    </i>
    <i r="2">
      <x v="24"/>
    </i>
    <i r="3">
      <x v="675"/>
    </i>
    <i r="3">
      <x v="676"/>
    </i>
    <i r="3">
      <x v="677"/>
    </i>
    <i r="3">
      <x v="678"/>
    </i>
    <i r="3">
      <x v="679"/>
    </i>
    <i r="3">
      <x v="772"/>
    </i>
    <i r="2">
      <x v="27"/>
    </i>
    <i r="3">
      <x v="657"/>
    </i>
    <i r="3">
      <x v="660"/>
    </i>
    <i r="3">
      <x v="666"/>
    </i>
    <i r="3">
      <x v="673"/>
    </i>
    <i r="2">
      <x v="29"/>
    </i>
    <i r="3">
      <x v="634"/>
    </i>
    <i r="2">
      <x v="37"/>
    </i>
    <i r="3">
      <x v="768"/>
    </i>
    <i r="2">
      <x v="43"/>
    </i>
    <i r="3">
      <x v="659"/>
    </i>
    <i r="3">
      <x v="669"/>
    </i>
    <i r="2">
      <x v="68"/>
    </i>
    <i r="3">
      <x v="667"/>
    </i>
    <i r="3">
      <x v="674"/>
    </i>
    <i r="2">
      <x v="102"/>
    </i>
    <i r="3">
      <x v="771"/>
    </i>
    <i r="1">
      <x v="1"/>
    </i>
    <i r="2">
      <x v="84"/>
    </i>
    <i r="3">
      <x v="760"/>
    </i>
    <i r="1">
      <x v="3"/>
    </i>
    <i r="2">
      <x v="6"/>
    </i>
    <i r="3">
      <x v="665"/>
    </i>
    <i r="3">
      <x v="671"/>
    </i>
    <i r="3">
      <x v="672"/>
    </i>
    <i r="2">
      <x v="36"/>
    </i>
    <i r="3">
      <x v="773"/>
    </i>
    <i r="2">
      <x v="38"/>
    </i>
    <i r="3">
      <x v="769"/>
    </i>
    <i r="2">
      <x v="70"/>
    </i>
    <i r="3">
      <x v="762"/>
    </i>
    <i r="3">
      <x v="765"/>
    </i>
    <i r="2">
      <x v="104"/>
    </i>
    <i r="3">
      <x v="770"/>
    </i>
    <i>
      <x v="2"/>
    </i>
    <i r="1">
      <x/>
    </i>
    <i r="2">
      <x v="2"/>
    </i>
    <i r="3">
      <x v="631"/>
    </i>
    <i r="1">
      <x v="3"/>
    </i>
    <i r="2">
      <x v="36"/>
    </i>
    <i r="3">
      <x v="758"/>
    </i>
    <i r="2">
      <x v="107"/>
    </i>
    <i r="3">
      <x v="604"/>
    </i>
    <i t="grand">
      <x/>
    </i>
  </rowItems>
  <colItems count="1">
    <i/>
  </colItems>
  <pageFields count="3">
    <pageField fld="22" hier="-1"/>
    <pageField fld="16" hier="-1"/>
    <pageField fld="17" hier="-1"/>
  </pageFields>
  <dataFields count="1">
    <dataField name="Cuenta de NÚMERO RADICADO" fld="5" subtotal="count" baseField="0" baseItem="0"/>
  </dataFields>
  <formats count="15">
    <format dxfId="141">
      <pivotArea dataOnly="0" labelOnly="1" fieldPosition="0">
        <references count="1">
          <reference field="5" count="0"/>
        </references>
      </pivotArea>
    </format>
    <format dxfId="140">
      <pivotArea collapsedLevelsAreSubtotals="1" fieldPosition="0">
        <references count="1">
          <reference field="4" count="1">
            <x v="2"/>
          </reference>
        </references>
      </pivotArea>
    </format>
    <format dxfId="139">
      <pivotArea dataOnly="0" labelOnly="1" fieldPosition="0">
        <references count="1">
          <reference field="4" count="1">
            <x v="2"/>
          </reference>
        </references>
      </pivotArea>
    </format>
    <format dxfId="138">
      <pivotArea collapsedLevelsAreSubtotals="1" fieldPosition="0">
        <references count="1">
          <reference field="4" count="1">
            <x v="2"/>
          </reference>
        </references>
      </pivotArea>
    </format>
    <format dxfId="137">
      <pivotArea dataOnly="0" labelOnly="1" fieldPosition="0">
        <references count="1">
          <reference field="4" count="1">
            <x v="2"/>
          </reference>
        </references>
      </pivotArea>
    </format>
    <format dxfId="136">
      <pivotArea collapsedLevelsAreSubtotals="1" fieldPosition="0">
        <references count="1">
          <reference field="4" count="1">
            <x v="1"/>
          </reference>
        </references>
      </pivotArea>
    </format>
    <format dxfId="135">
      <pivotArea dataOnly="0" labelOnly="1" fieldPosition="0">
        <references count="1">
          <reference field="4" count="1">
            <x v="1"/>
          </reference>
        </references>
      </pivotArea>
    </format>
    <format dxfId="134">
      <pivotArea collapsedLevelsAreSubtotals="1" fieldPosition="0">
        <references count="1">
          <reference field="4" count="1">
            <x v="1"/>
          </reference>
        </references>
      </pivotArea>
    </format>
    <format dxfId="133">
      <pivotArea dataOnly="0" labelOnly="1" fieldPosition="0">
        <references count="1">
          <reference field="4" count="1">
            <x v="1"/>
          </reference>
        </references>
      </pivotArea>
    </format>
    <format dxfId="132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31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30">
      <pivotArea dataOnly="0" labelOnly="1" fieldPosition="0">
        <references count="2">
          <reference field="4" count="1" selected="0">
            <x v="1"/>
          </reference>
          <reference field="9" count="1">
            <x v="1"/>
          </reference>
        </references>
      </pivotArea>
    </format>
    <format dxfId="129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128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27">
      <pivotArea dataOnly="0" labelOnly="1" fieldPosition="0">
        <references count="2">
          <reference field="4" count="1" selected="0">
            <x v="2"/>
          </reference>
          <reference field="9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1DFEB-2560-4B8D-9C89-7800D38ABAE0}" name="TablaDinámica8" cacheId="6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35" firstHeaderRow="1" firstDataRow="1" firstDataCol="1" rowPageCount="1" colPageCount="1"/>
  <pivotFields count="5">
    <pivotField dataField="1" subtotalTop="0" showAll="0" defaultSubtotal="0"/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3">
    <field x="1"/>
    <field x="2"/>
    <field x="3"/>
  </rowFields>
  <rowItems count="3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1">
      <x v="1"/>
    </i>
    <i r="2">
      <x v="11"/>
    </i>
    <i r="1">
      <x v="2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>
      <x v="1"/>
    </i>
    <i r="1">
      <x/>
    </i>
    <i r="2">
      <x/>
    </i>
    <i r="2">
      <x v="9"/>
    </i>
    <i r="1">
      <x v="2"/>
    </i>
    <i r="2">
      <x v="14"/>
    </i>
    <i r="2">
      <x v="18"/>
    </i>
    <i t="grand">
      <x/>
    </i>
  </rowItems>
  <colItems count="1">
    <i/>
  </colItems>
  <pageFields count="1">
    <pageField fld="4" hier="17" name="[Tabla7].[OBSERVACIÓN PROMOTOR].&amp;[PROYCTA RTA]" cap="PROYCTA RTA"/>
  </pageFields>
  <dataFields count="1">
    <dataField name="Recuento de NÚMERO RADICADO" fld="0" subtotal="count" baseField="0" baseItem="0"/>
  </dataFields>
  <formats count="12">
    <format dxfId="118">
      <pivotArea collapsedLevelsAreSubtotals="1" fieldPosition="0">
        <references count="1">
          <reference field="1" count="1">
            <x v="0"/>
          </reference>
        </references>
      </pivotArea>
    </format>
    <format dxfId="117">
      <pivotArea dataOnly="0" labelOnly="1" fieldPosition="0">
        <references count="1">
          <reference field="1" count="1">
            <x v="0"/>
          </reference>
        </references>
      </pivotArea>
    </format>
    <format dxfId="116">
      <pivotArea collapsedLevelsAreSubtotals="1" fieldPosition="0">
        <references count="1">
          <reference field="1" count="1">
            <x v="0"/>
          </reference>
        </references>
      </pivotArea>
    </format>
    <format dxfId="115">
      <pivotArea dataOnly="0" labelOnly="1" fieldPosition="0">
        <references count="1">
          <reference field="1" count="1">
            <x v="0"/>
          </reference>
        </references>
      </pivotArea>
    </format>
    <format dxfId="114">
      <pivotArea collapsedLevelsAreSubtotals="1" fieldPosition="0">
        <references count="1">
          <reference field="1" count="1">
            <x v="1"/>
          </reference>
        </references>
      </pivotArea>
    </format>
    <format dxfId="113">
      <pivotArea dataOnly="0" labelOnly="1" fieldPosition="0">
        <references count="1">
          <reference field="1" count="1">
            <x v="1"/>
          </reference>
        </references>
      </pivotArea>
    </format>
    <format dxfId="112">
      <pivotArea collapsedLevelsAreSubtotals="1" fieldPosition="0">
        <references count="1">
          <reference field="1" count="1">
            <x v="1"/>
          </reference>
        </references>
      </pivotArea>
    </format>
    <format dxfId="111">
      <pivotArea dataOnly="0" labelOnly="1" fieldPosition="0">
        <references count="1">
          <reference field="1" count="1">
            <x v="1"/>
          </reference>
        </references>
      </pivotArea>
    </format>
    <format dxfId="110">
      <pivotArea collapsedLevelsAreSubtotals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09">
      <pivotArea dataOnly="0" labelOnly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08">
      <pivotArea dataOnly="0" labelOnly="1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107">
      <pivotArea dataOnly="0" labelOnly="1" fieldPosition="0">
        <references count="2">
          <reference field="1" count="1" selected="0">
            <x v="1"/>
          </reference>
          <reference field="2" count="1">
            <x v="0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29" level="1">
        <member name="[Tabla7].[OBSERVACIÓN PROMOTOR].&amp;[PROYCTA RTA]"/>
        <member name="[Tabla7].[OBSERVACIÓN PROMOTOR].&amp;[PORYECTA RTA]"/>
        <member name="[Tabla7].[OBSERVACIÓN PROMOTOR].&amp;[PROYECTA RTA]"/>
        <member name="[Tabla7].[OBSERVACIÓN PROMOTOR].&amp;[SIN RESPUESTA]"/>
        <member name="[Tabla7].[OBSERVACIÓN PROMOTOR].&amp;[PROEYCTA 20225220795781]"/>
        <member name="[Tabla7].[OBSERVACIÓN PROMOTOR].&amp;[PROEYCTA 20225220810511]"/>
        <member name="[Tabla7].[OBSERVACIÓN PROMOTOR].&amp;[PROYECTA 20225210131872]"/>
        <member name="[Tabla7].[OBSERVACIÓN PROMOTOR].&amp;[PROYECTA 20225220790691]"/>
        <member name="[Tabla7].[OBSERVACIÓN PROMOTOR].&amp;[PROYECTA 20225220794061]"/>
        <member name="[Tabla7].[OBSERVACIÓN PROMOTOR].&amp;[PROYECTA 20225220794091]"/>
        <member name="[Tabla7].[OBSERVACIÓN PROMOTOR].&amp;[PROYECTA 20225220796201]"/>
        <member name="[Tabla7].[OBSERVACIÓN PROMOTOR].&amp;[PROYECTA 20225220797761]"/>
        <member name="[Tabla7].[OBSERVACIÓN PROMOTOR].&amp;[PROYECTA 20225220803131]"/>
        <member name="[Tabla7].[OBSERVACIÓN PROMOTOR].&amp;[PROYECTA 20225220807731]"/>
        <member name="[Tabla7].[OBSERVACIÓN PROMOTOR].&amp;[PROYECTA 20225220808351]"/>
        <member name="[Tabla7].[OBSERVACIÓN PROMOTOR].&amp;[PROYECTA 20225220810421]"/>
        <member name="[Tabla7].[OBSERVACIÓN PROMOTOR].&amp;[PROYECTA 20225220810591]"/>
        <member name="[Tabla7].[OBSERVACIÓN PROMOTOR].&amp;[PROYECTA 20225220812531]"/>
        <member name="[Tabla7].[OBSERVACIÓN PROMOTOR].&amp;[PROYECTA 20225220812671]"/>
        <member name="[Tabla7].[OBSERVACIÓN PROMOTOR].&amp;[PROYECTA 20225220812741]"/>
        <member name="[Tabla7].[OBSERVACIÓN PROMOTOR].&amp;[PROYECTA 20225220813461]"/>
        <member name="[Tabla7].[OBSERVACIÓN PROMOTOR].&amp;[PROYECTA 20225220814501]"/>
        <member name="[Tabla7].[OBSERVACIÓN PROMOTOR].&amp;[PROYECTA 20225230803291]"/>
        <member name="[Tabla7].[OBSERVACIÓN PROMOTOR].&amp;[PROYECTA 20225230807241]"/>
        <member name="[Tabla7].[OBSERVACIÓN PROMOTOR].&amp;[PROYECTA 20225230810921]"/>
        <member name="[Tabla7].[OBSERVACIÓN PROMOTOR].&amp;[PROYECTA 20225230818241]"/>
        <member name="[Tabla7].[OBSERVACIÓN PROMOTOR].&amp;[PROYECTA _x0009_20225220787041]"/>
        <member name="[Tabla7].[OBSERVACIÓN PROMOTOR].&amp;[PROYECTA  20225220817351]"/>
        <member name="[Tabla7].[OBSERVACIÓN PROMOTOR].&amp;[PROYECTA RTA 20225220802421]"/>
      </members>
    </pivotHierarchy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9"/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1D906E-034D-4F0D-A0D4-76E807BA805F}" name="TablaDinámica7" cacheId="7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14">
        <item x="1"/>
        <item x="3"/>
        <item m="1" x="8"/>
        <item x="0"/>
        <item m="1" x="11"/>
        <item m="1" x="12"/>
        <item m="1" x="10"/>
        <item m="1" x="7"/>
        <item x="4"/>
        <item m="1" x="9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4">
        <item h="1" x="22"/>
        <item h="1" x="14"/>
        <item x="5"/>
        <item x="19"/>
        <item x="24"/>
        <item x="7"/>
        <item x="31"/>
        <item x="9"/>
        <item x="28"/>
        <item x="10"/>
        <item x="16"/>
        <item x="11"/>
        <item x="12"/>
        <item x="13"/>
        <item x="4"/>
        <item x="30"/>
        <item x="15"/>
        <item x="27"/>
        <item x="26"/>
        <item x="21"/>
        <item x="32"/>
        <item x="29"/>
        <item x="23"/>
        <item x="25"/>
        <item x="20"/>
        <item x="17"/>
        <item x="3"/>
        <item x="18"/>
        <item x="6"/>
        <item x="8"/>
        <item h="1" x="2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4">
    <field x="4"/>
    <field x="9"/>
    <field x="10"/>
    <field x="17"/>
  </rowFields>
  <rowItems count="39">
    <i>
      <x v="1"/>
    </i>
    <i r="1">
      <x/>
    </i>
    <i r="2">
      <x v="22"/>
    </i>
    <i r="3">
      <x v="15"/>
    </i>
    <i r="2">
      <x v="24"/>
    </i>
    <i r="3">
      <x v="16"/>
    </i>
    <i r="2">
      <x v="29"/>
    </i>
    <i r="3">
      <x v="4"/>
    </i>
    <i r="3">
      <x v="6"/>
    </i>
    <i r="3">
      <x v="17"/>
    </i>
    <i r="3">
      <x v="18"/>
    </i>
    <i r="3">
      <x v="20"/>
    </i>
    <i r="3">
      <x v="21"/>
    </i>
    <i r="2">
      <x v="43"/>
    </i>
    <i r="3">
      <x v="7"/>
    </i>
    <i r="3">
      <x v="23"/>
    </i>
    <i r="3">
      <x v="28"/>
    </i>
    <i r="2">
      <x v="68"/>
    </i>
    <i r="3">
      <x v="10"/>
    </i>
    <i r="3">
      <x v="22"/>
    </i>
    <i r="2">
      <x v="105"/>
    </i>
    <i r="3">
      <x v="19"/>
    </i>
    <i r="1">
      <x v="3"/>
    </i>
    <i r="2">
      <x v="6"/>
    </i>
    <i r="3">
      <x v="8"/>
    </i>
    <i r="3">
      <x v="24"/>
    </i>
    <i r="2">
      <x v="8"/>
    </i>
    <i r="3">
      <x v="26"/>
    </i>
    <i r="2">
      <x v="104"/>
    </i>
    <i r="3">
      <x v="27"/>
    </i>
    <i r="2">
      <x v="107"/>
    </i>
    <i r="3">
      <x v="25"/>
    </i>
    <i>
      <x v="2"/>
    </i>
    <i r="1">
      <x/>
    </i>
    <i r="2">
      <x v="2"/>
    </i>
    <i r="3">
      <x v="14"/>
    </i>
    <i r="2">
      <x v="102"/>
    </i>
    <i r="3">
      <x v="29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8">
    <format dxfId="126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25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24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123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22">
      <pivotArea collapsedLevelsAreSubtotals="1" fieldPosition="0">
        <references count="1">
          <reference field="4" count="1">
            <x v="1"/>
          </reference>
        </references>
      </pivotArea>
    </format>
    <format dxfId="121">
      <pivotArea dataOnly="0" labelOnly="1" fieldPosition="0">
        <references count="1">
          <reference field="4" count="1">
            <x v="1"/>
          </reference>
        </references>
      </pivotArea>
    </format>
    <format dxfId="120">
      <pivotArea collapsedLevelsAreSubtotals="1" fieldPosition="0">
        <references count="1">
          <reference field="4" count="1">
            <x v="1"/>
          </reference>
        </references>
      </pivotArea>
    </format>
    <format dxfId="119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A5E51B-97A4-4229-8023-BE6EAA05223E}" name="Tabla7" displayName="Tabla7" ref="A1:U853" totalsRowShown="0" headerRowDxfId="311" dataDxfId="310" headerRowBorderDxfId="308" tableBorderDxfId="309" totalsRowBorderDxfId="307">
  <autoFilter ref="A1:U853" xr:uid="{5AA5E51B-97A4-4229-8023-BE6EAA05223E}">
    <filterColumn colId="9">
      <filters>
        <filter val="Area de Gestion de Desarrollo Local Chapinero"/>
      </filters>
    </filterColumn>
  </autoFilter>
  <tableColumns count="21">
    <tableColumn id="1" xr3:uid="{B625736B-2DE3-4549-85C9-099222B6CEA2}" name="FECHA INGRESO BASE" dataDxfId="306"/>
    <tableColumn id="2" xr3:uid="{5D42D9D7-6F72-4F75-9EE3-4BA5C8F11B54}" name="NUMERO SDQS" dataDxfId="305"/>
    <tableColumn id="3" xr3:uid="{768C7DC6-1A37-4086-A801-3B5845472362}" name="FECHA INICIO TÉRMINOS" dataDxfId="304"/>
    <tableColumn id="22" xr3:uid="{8F352609-7D53-49EA-AC77-50D1C7D2C51D}" name="TIPO PENDIENTE RESPUESTA " dataDxfId="303"/>
    <tableColumn id="20" xr3:uid="{1EFA1108-D70C-4834-9ED5-8D6CB1319FC0}" name="TIPO PENDIENTE" dataDxfId="302"/>
    <tableColumn id="4" xr3:uid="{A2A72107-F16E-4E00-8A73-ED4EBA004CA6}" name="NÚMERO RADICADO" dataDxfId="301"/>
    <tableColumn id="5" xr3:uid="{783CB8D9-BADB-4036-B2B8-D20BF0A0D893}" name="ALCALDÍA" dataDxfId="300"/>
    <tableColumn id="6" xr3:uid="{21EBF16B-DC52-4A81-A69C-A7A192B63A70}" name="MEDIO RECEPCIÓN" dataDxfId="299"/>
    <tableColumn id="7" xr3:uid="{7B957CE4-192F-4982-BAF1-C94C2418DAFE}" name="TIPO DE PETICIÓN" dataDxfId="298"/>
    <tableColumn id="8" xr3:uid="{61A02E3C-4E23-4D2C-B10B-84F4B1B15800}" name="DEPENDENCIA ACTUAL" dataDxfId="297"/>
    <tableColumn id="9" xr3:uid="{7A762B83-6263-48A4-A7DC-C6616403DB37}" name="USUARIO ACTUAL ORFEO" dataDxfId="296"/>
    <tableColumn id="19" xr3:uid="{DD7372CD-06B7-4751-A20A-91600D5CC987}" name="SUBTEMA" dataDxfId="295"/>
    <tableColumn id="10" xr3:uid="{F73FECE3-3082-406E-8061-09184F626206}" name="OBSERVACIONES SAC" dataDxfId="294" dataCellStyle="Normal 3"/>
    <tableColumn id="11" xr3:uid="{B9A43D0B-E411-4059-B813-AE0E946B4BEB}" name="FUNCIONARIO SAC" dataDxfId="293"/>
    <tableColumn id="12" xr3:uid="{BFD809E0-E3CD-45CD-9730-BC65EF6BCADC}" name="DÍAS GESTIÓN SDQS" dataDxfId="292"/>
    <tableColumn id="13" xr3:uid="{4096937D-4D42-4C97-A1B1-FA644FB5425E}" name="REPONSABLE ACTUAL" dataDxfId="291"/>
    <tableColumn id="14" xr3:uid="{035AB956-A189-4F46-ABCB-1AC5F244672A}" name="OBSERVACIÓN ALCALDÍA" dataDxfId="290"/>
    <tableColumn id="18" xr3:uid="{490BACBB-786F-401A-A657-1AEDB2DA61C0}" name="OBSERVACIÓN PROMOTOR" dataDxfId="289"/>
    <tableColumn id="15" xr3:uid="{C6171B59-E730-41C1-86E6-870D0B66A2AD}" name="VALIDACIÓN SAC" dataDxfId="288"/>
    <tableColumn id="16" xr3:uid="{F59C35C6-C64D-4BD8-AAE6-015D51A3FD71}" name="OBSERVACIÓN SAC" dataDxfId="287"/>
    <tableColumn id="17" xr3:uid="{1349338A-AD95-409D-B68C-7DD15DDAAA0B}" name="ESTADO PETICIÓN" dataDxfId="28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2426B-EB34-44BB-8721-03AE1C2E0EE4}">
  <dimension ref="A1:U853"/>
  <sheetViews>
    <sheetView topLeftCell="E1" zoomScaleNormal="100" workbookViewId="0">
      <selection activeCell="J747" sqref="J747:J85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52.140625" customWidth="1"/>
    <col min="13" max="13" width="38.57031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9.7109375" bestFit="1" customWidth="1"/>
    <col min="19" max="19" width="22.5703125" bestFit="1" customWidth="1"/>
    <col min="20" max="20" width="26.28515625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31.5" hidden="1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31.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31.5" hidden="1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31.5" hidden="1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31.5" hidden="1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hidden="1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hidden="1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hidden="1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hidden="1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hidden="1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hidden="1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hidden="1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hidden="1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hidden="1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hidden="1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hidden="1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31.5" hidden="1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31.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hidden="1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hidden="1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hidden="1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hidden="1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31.5" hidden="1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hidden="1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hidden="1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hidden="1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hidden="1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hidden="1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hidden="1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hidden="1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hidden="1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hidden="1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hidden="1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hidden="1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hidden="1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hidden="1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hidden="1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hidden="1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hidden="1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hidden="1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hidden="1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hidden="1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hidden="1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hidden="1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hidden="1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hidden="1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hidden="1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hidden="1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hidden="1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31.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hidden="1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hidden="1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hidden="1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hidden="1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hidden="1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hidden="1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hidden="1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hidden="1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hidden="1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hidden="1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hidden="1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31.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31.5" hidden="1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hidden="1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hidden="1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hidden="1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hidden="1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31.5" hidden="1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hidden="1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hidden="1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31.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hidden="1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hidden="1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hidden="1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hidden="1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hidden="1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hidden="1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31.5" hidden="1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hidden="1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hidden="1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hidden="1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hidden="1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hidden="1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hidden="1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hidden="1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hidden="1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hidden="1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hidden="1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hidden="1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31.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hidden="1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hidden="1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hidden="1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hidden="1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hidden="1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hidden="1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hidden="1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hidden="1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hidden="1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hidden="1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hidden="1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hidden="1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hidden="1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hidden="1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hidden="1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hidden="1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hidden="1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hidden="1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hidden="1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hidden="1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hidden="1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hidden="1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hidden="1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hidden="1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hidden="1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hidden="1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hidden="1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hidden="1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hidden="1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hidden="1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hidden="1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hidden="1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hidden="1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hidden="1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hidden="1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31.5" hidden="1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hidden="1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hidden="1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hidden="1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hidden="1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hidden="1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hidden="1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hidden="1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hidden="1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hidden="1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hidden="1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hidden="1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hidden="1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hidden="1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hidden="1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hidden="1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hidden="1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hidden="1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hidden="1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hidden="1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31.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hidden="1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hidden="1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hidden="1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hidden="1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hidden="1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hidden="1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hidden="1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hidden="1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hidden="1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hidden="1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hidden="1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hidden="1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hidden="1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hidden="1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hidden="1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hidden="1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hidden="1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31.5" hidden="1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31.5" hidden="1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hidden="1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hidden="1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hidden="1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hidden="1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hidden="1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hidden="1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hidden="1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hidden="1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hidden="1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hidden="1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hidden="1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31.5" hidden="1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hidden="1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hidden="1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hidden="1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hidden="1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hidden="1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hidden="1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hidden="1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hidden="1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hidden="1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hidden="1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hidden="1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31.5" hidden="1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hidden="1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hidden="1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hidden="1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hidden="1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hidden="1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hidden="1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hidden="1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hidden="1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hidden="1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hidden="1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hidden="1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hidden="1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hidden="1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hidden="1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hidden="1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hidden="1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hidden="1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hidden="1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31.5" hidden="1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hidden="1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hidden="1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hidden="1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hidden="1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hidden="1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hidden="1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hidden="1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hidden="1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hidden="1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hidden="1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hidden="1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hidden="1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hidden="1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hidden="1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hidden="1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hidden="1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hidden="1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hidden="1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hidden="1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hidden="1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hidden="1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hidden="1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hidden="1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hidden="1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hidden="1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hidden="1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hidden="1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hidden="1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hidden="1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hidden="1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hidden="1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hidden="1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hidden="1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hidden="1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hidden="1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hidden="1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hidden="1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hidden="1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hidden="1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hidden="1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hidden="1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hidden="1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hidden="1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hidden="1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hidden="1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hidden="1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hidden="1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hidden="1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hidden="1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hidden="1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hidden="1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hidden="1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hidden="1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hidden="1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hidden="1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hidden="1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hidden="1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hidden="1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hidden="1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hidden="1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hidden="1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31.5" hidden="1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hidden="1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hidden="1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hidden="1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hidden="1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hidden="1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hidden="1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hidden="1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hidden="1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hidden="1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hidden="1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hidden="1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hidden="1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hidden="1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hidden="1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hidden="1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hidden="1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hidden="1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hidden="1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hidden="1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hidden="1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hidden="1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hidden="1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31.5" hidden="1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31.5" hidden="1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hidden="1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hidden="1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hidden="1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hidden="1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hidden="1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hidden="1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hidden="1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31.5" hidden="1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hidden="1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hidden="1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hidden="1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31.5" hidden="1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hidden="1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hidden="1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hidden="1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hidden="1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hidden="1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hidden="1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hidden="1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hidden="1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31.5" hidden="1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hidden="1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hidden="1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hidden="1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hidden="1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hidden="1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hidden="1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hidden="1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hidden="1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hidden="1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hidden="1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hidden="1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hidden="1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hidden="1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hidden="1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hidden="1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hidden="1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hidden="1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hidden="1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hidden="1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hidden="1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hidden="1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hidden="1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hidden="1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hidden="1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hidden="1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hidden="1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hidden="1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hidden="1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hidden="1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hidden="1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hidden="1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hidden="1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hidden="1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hidden="1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hidden="1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hidden="1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hidden="1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hidden="1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hidden="1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hidden="1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hidden="1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hidden="1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hidden="1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hidden="1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hidden="1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hidden="1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hidden="1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hidden="1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hidden="1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hidden="1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hidden="1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hidden="1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hidden="1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126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hidden="1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126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hidden="1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126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hidden="1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hidden="1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hidden="1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126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hidden="1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126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hidden="1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hidden="1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126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hidden="1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126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hidden="1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31.5" hidden="1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hidden="1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126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hidden="1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31.5" hidden="1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hidden="1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31.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31.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31.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hidden="1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31.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hidden="1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hidden="1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126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31.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31.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hidden="1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31.5" hidden="1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31.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hidden="1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31.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hidden="1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126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hidden="1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126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hidden="1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126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31.5" hidden="1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hidden="1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126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31.5" hidden="1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hidden="1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hidden="1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126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hidden="1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hidden="1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hidden="1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31.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hidden="1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hidden="1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hidden="1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hidden="1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hidden="1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hidden="1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126</v>
      </c>
      <c r="K645" s="21" t="s">
        <v>32</v>
      </c>
      <c r="L645" s="9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hidden="1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hidden="1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hidden="1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hidden="1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hidden="1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hidden="1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hidden="1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hidden="1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hidden="1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126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hidden="1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126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hidden="1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126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hidden="1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hidden="1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hidden="1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hidden="1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126</v>
      </c>
      <c r="K680" s="21" t="s">
        <v>32</v>
      </c>
      <c r="L680" s="9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hidden="1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126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hidden="1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126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hidden="1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hidden="1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hidden="1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hidden="1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21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hidden="1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126</v>
      </c>
      <c r="K689" s="9" t="s">
        <v>32</v>
      </c>
      <c r="L689" s="21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hidden="1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126</v>
      </c>
      <c r="K690" s="9" t="s">
        <v>32</v>
      </c>
      <c r="L690" s="21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hidden="1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hidden="1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126</v>
      </c>
      <c r="K692" s="9" t="s">
        <v>32</v>
      </c>
      <c r="L692" s="21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21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21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hidden="1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126</v>
      </c>
      <c r="K695" s="9" t="s">
        <v>32</v>
      </c>
      <c r="L695" s="21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hidden="1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126</v>
      </c>
      <c r="K696" s="9" t="s">
        <v>32</v>
      </c>
      <c r="L696" s="21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hidden="1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126</v>
      </c>
      <c r="K697" s="9" t="s">
        <v>32</v>
      </c>
      <c r="L697" s="21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hidden="1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hidden="1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hidden="1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21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hidden="1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hidden="1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hidden="1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21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21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hidden="1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hidden="1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21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hidden="1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hidden="1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21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hidden="1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21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hidden="1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21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21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hidden="1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21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hidden="1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21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21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21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hidden="1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hidden="1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31.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21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hidden="1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hidden="1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hidden="1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hidden="1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21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21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21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hidden="1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hidden="1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21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hidden="1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21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21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21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23">
        <v>44852</v>
      </c>
      <c r="B756" s="15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20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21" t="e">
        <v>#N/A</v>
      </c>
      <c r="M756" s="9" t="s">
        <v>57</v>
      </c>
      <c r="N756" s="8" t="s">
        <v>202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ht="15.75" hidden="1" x14ac:dyDescent="0.25">
      <c r="A757" s="6">
        <v>44901</v>
      </c>
      <c r="B757" s="7">
        <v>3514312022</v>
      </c>
      <c r="C757" s="8">
        <v>44840</v>
      </c>
      <c r="D757" s="8" t="s">
        <v>151</v>
      </c>
      <c r="E757" s="8" t="s">
        <v>151</v>
      </c>
      <c r="F757" s="9">
        <v>20224603313242</v>
      </c>
      <c r="G757" s="20" t="s">
        <v>22</v>
      </c>
      <c r="H757" s="8" t="s">
        <v>23</v>
      </c>
      <c r="I757" s="8" t="s">
        <v>24</v>
      </c>
      <c r="J757" s="7" t="s">
        <v>25</v>
      </c>
      <c r="K757" s="9" t="s">
        <v>116</v>
      </c>
      <c r="L757" s="27" t="e">
        <v>#N/A</v>
      </c>
      <c r="M757" s="9" t="s">
        <v>57</v>
      </c>
      <c r="N757" s="8" t="s">
        <v>202</v>
      </c>
      <c r="O757" s="9">
        <v>39</v>
      </c>
      <c r="P757" s="27" t="s">
        <v>6</v>
      </c>
      <c r="Q757" s="11" t="s">
        <v>216</v>
      </c>
      <c r="R757" s="11" t="s">
        <v>216</v>
      </c>
      <c r="S757" s="7"/>
      <c r="T757" s="7"/>
      <c r="U757" s="28" t="s">
        <v>211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21" t="e">
        <v>#N/A</v>
      </c>
      <c r="M758" s="9" t="s">
        <v>57</v>
      </c>
      <c r="N758" s="8" t="s">
        <v>202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20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21" t="e">
        <v>#N/A</v>
      </c>
      <c r="M759" s="9" t="s">
        <v>212</v>
      </c>
      <c r="N759" s="8" t="s">
        <v>202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hidden="1" x14ac:dyDescent="0.25">
      <c r="A760" s="23">
        <v>44852</v>
      </c>
      <c r="B760" s="15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82</v>
      </c>
      <c r="J760" s="7" t="s">
        <v>25</v>
      </c>
      <c r="K760" s="9" t="s">
        <v>213</v>
      </c>
      <c r="L760" s="21" t="e">
        <v>#N/A</v>
      </c>
      <c r="M760" s="9" t="s">
        <v>57</v>
      </c>
      <c r="N760" s="8" t="s">
        <v>202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21" t="e">
        <v>#N/A</v>
      </c>
      <c r="M761" s="9" t="s">
        <v>204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hidden="1" x14ac:dyDescent="0.25">
      <c r="A762" s="24">
        <v>44852</v>
      </c>
      <c r="B762" s="25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20" t="s">
        <v>22</v>
      </c>
      <c r="H762" s="8" t="s">
        <v>37</v>
      </c>
      <c r="I762" s="8" t="s">
        <v>38</v>
      </c>
      <c r="J762" s="7" t="s">
        <v>25</v>
      </c>
      <c r="K762" s="9" t="s">
        <v>201</v>
      </c>
      <c r="L762" s="21" t="e">
        <v>#N/A</v>
      </c>
      <c r="M762" s="9" t="s">
        <v>204</v>
      </c>
      <c r="N762" s="8" t="s">
        <v>202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hidden="1" x14ac:dyDescent="0.25">
      <c r="A763" s="23">
        <v>44852</v>
      </c>
      <c r="B763" s="15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38</v>
      </c>
      <c r="J763" s="9" t="s">
        <v>126</v>
      </c>
      <c r="K763" s="9" t="s">
        <v>32</v>
      </c>
      <c r="L763" s="21" t="e">
        <v>#N/A</v>
      </c>
      <c r="M763" s="9" t="s">
        <v>210</v>
      </c>
      <c r="N763" s="8" t="s">
        <v>202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x14ac:dyDescent="0.25">
      <c r="A764" s="24">
        <v>44852</v>
      </c>
      <c r="B764" s="25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21" t="e">
        <v>#N/A</v>
      </c>
      <c r="M764" s="9" t="s">
        <v>204</v>
      </c>
      <c r="N764" s="8" t="s">
        <v>202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hidden="1" x14ac:dyDescent="0.25">
      <c r="A765" s="24">
        <v>44852</v>
      </c>
      <c r="B765" s="25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20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21" t="e">
        <v>#N/A</v>
      </c>
      <c r="M765" s="9" t="s">
        <v>57</v>
      </c>
      <c r="N765" s="8" t="s">
        <v>202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hidden="1" x14ac:dyDescent="0.25">
      <c r="A766" s="24">
        <v>44852</v>
      </c>
      <c r="B766" s="25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21" t="e">
        <v>#N/A</v>
      </c>
      <c r="M766" s="9" t="s">
        <v>57</v>
      </c>
      <c r="N766" s="8" t="s">
        <v>202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20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21" t="e">
        <v>#N/A</v>
      </c>
      <c r="M767" s="9" t="s">
        <v>204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20" t="s">
        <v>22</v>
      </c>
      <c r="H768" s="8" t="s">
        <v>144</v>
      </c>
      <c r="I768" s="8" t="s">
        <v>38</v>
      </c>
      <c r="J768" s="7" t="s">
        <v>49</v>
      </c>
      <c r="K768" s="9" t="s">
        <v>214</v>
      </c>
      <c r="L768" s="21" t="e">
        <v>#N/A</v>
      </c>
      <c r="M768" s="9" t="s">
        <v>212</v>
      </c>
      <c r="N768" s="8" t="s">
        <v>202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3">
        <v>44852</v>
      </c>
      <c r="B769" s="15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20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21" t="e">
        <v>#N/A</v>
      </c>
      <c r="M769" s="9" t="s">
        <v>57</v>
      </c>
      <c r="N769" s="8" t="s">
        <v>202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21" t="e">
        <v>#N/A</v>
      </c>
      <c r="M770" s="9" t="s">
        <v>204</v>
      </c>
      <c r="N770" s="8" t="s">
        <v>202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hidden="1" x14ac:dyDescent="0.25">
      <c r="A771" s="23">
        <v>44859</v>
      </c>
      <c r="B771" s="15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21" t="e">
        <v>#N/A</v>
      </c>
      <c r="M771" s="9" t="s">
        <v>57</v>
      </c>
      <c r="N771" s="8" t="s">
        <v>202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hidden="1" x14ac:dyDescent="0.25">
      <c r="A772" s="23">
        <v>44859</v>
      </c>
      <c r="B772" s="15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20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21" t="e">
        <v>#N/A</v>
      </c>
      <c r="M772" s="9" t="s">
        <v>204</v>
      </c>
      <c r="N772" s="8" t="s">
        <v>202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hidden="1" x14ac:dyDescent="0.25">
      <c r="A773" s="23">
        <v>44859</v>
      </c>
      <c r="B773" s="15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21" t="e">
        <v>#N/A</v>
      </c>
      <c r="M773" s="9" t="s">
        <v>57</v>
      </c>
      <c r="N773" s="8" t="s">
        <v>202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hidden="1" x14ac:dyDescent="0.25">
      <c r="A774" s="24">
        <v>44859</v>
      </c>
      <c r="B774" s="25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20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21" t="e">
        <v>#N/A</v>
      </c>
      <c r="M774" s="9" t="s">
        <v>57</v>
      </c>
      <c r="N774" s="8" t="s">
        <v>202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x14ac:dyDescent="0.25">
      <c r="A775" s="23">
        <v>44859</v>
      </c>
      <c r="B775" s="15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20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21" t="e">
        <v>#N/A</v>
      </c>
      <c r="M775" s="9" t="s">
        <v>57</v>
      </c>
      <c r="N775" s="8" t="s">
        <v>202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hidden="1" x14ac:dyDescent="0.25">
      <c r="A776" s="23">
        <v>44866</v>
      </c>
      <c r="B776" s="15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21" t="e">
        <v>#N/A</v>
      </c>
      <c r="M776" s="9" t="s">
        <v>57</v>
      </c>
      <c r="N776" s="8" t="s">
        <v>202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20" t="s">
        <v>22</v>
      </c>
      <c r="H777" s="8" t="s">
        <v>144</v>
      </c>
      <c r="I777" s="8" t="s">
        <v>38</v>
      </c>
      <c r="J777" s="7" t="s">
        <v>49</v>
      </c>
      <c r="K777" s="9" t="s">
        <v>206</v>
      </c>
      <c r="L777" s="21" t="e">
        <v>#N/A</v>
      </c>
      <c r="M777" s="9" t="s">
        <v>140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20" t="s">
        <v>22</v>
      </c>
      <c r="H778" s="8" t="s">
        <v>37</v>
      </c>
      <c r="I778" s="8" t="s">
        <v>38</v>
      </c>
      <c r="J778" s="7" t="s">
        <v>49</v>
      </c>
      <c r="K778" s="9" t="s">
        <v>215</v>
      </c>
      <c r="L778" s="21" t="e">
        <v>#N/A</v>
      </c>
      <c r="M778" s="9" t="s">
        <v>183</v>
      </c>
      <c r="N778" s="8" t="s">
        <v>202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hidden="1" x14ac:dyDescent="0.25">
      <c r="A779" s="23">
        <v>44866</v>
      </c>
      <c r="B779" s="15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20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202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4">
        <v>44866</v>
      </c>
      <c r="B780" s="25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21" t="e">
        <v>#N/A</v>
      </c>
      <c r="M780" s="9" t="s">
        <v>57</v>
      </c>
      <c r="N780" s="8" t="s">
        <v>202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31.5" x14ac:dyDescent="0.25">
      <c r="A781" s="23">
        <v>44866</v>
      </c>
      <c r="B781" s="15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20" t="s">
        <v>22</v>
      </c>
      <c r="H781" s="8" t="s">
        <v>144</v>
      </c>
      <c r="I781" s="8" t="s">
        <v>38</v>
      </c>
      <c r="J781" s="7" t="s">
        <v>49</v>
      </c>
      <c r="K781" s="9" t="s">
        <v>205</v>
      </c>
      <c r="L781" s="21" t="e">
        <v>#N/A</v>
      </c>
      <c r="M781" s="9" t="s">
        <v>140</v>
      </c>
      <c r="N781" s="8" t="s">
        <v>202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ht="15.75" hidden="1" x14ac:dyDescent="0.25">
      <c r="A782" s="6">
        <v>44874</v>
      </c>
      <c r="B782" s="7">
        <v>3872832022</v>
      </c>
      <c r="C782" s="8">
        <v>44862</v>
      </c>
      <c r="D782" s="8" t="s">
        <v>160</v>
      </c>
      <c r="E782" s="8" t="s">
        <v>160</v>
      </c>
      <c r="F782" s="9">
        <v>20224603571902</v>
      </c>
      <c r="G782" s="20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21" t="e">
        <v>#N/A</v>
      </c>
      <c r="M782" s="9" t="s">
        <v>57</v>
      </c>
      <c r="N782" s="8" t="s">
        <v>202</v>
      </c>
      <c r="O782" s="9">
        <v>22</v>
      </c>
      <c r="P782" s="27" t="s">
        <v>6</v>
      </c>
      <c r="Q782" s="11" t="s">
        <v>216</v>
      </c>
      <c r="R782" s="11" t="s">
        <v>217</v>
      </c>
      <c r="S782" s="7"/>
      <c r="T782" s="7"/>
      <c r="U782" s="28" t="s">
        <v>211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21" t="e">
        <v>#N/A</v>
      </c>
      <c r="M783" s="9" t="s">
        <v>204</v>
      </c>
      <c r="N783" s="8" t="s">
        <v>202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6">
        <v>44901</v>
      </c>
      <c r="B784" s="7">
        <v>3931082022</v>
      </c>
      <c r="C784" s="8">
        <v>44867</v>
      </c>
      <c r="D784" s="8" t="s">
        <v>151</v>
      </c>
      <c r="E784" s="8" t="s">
        <v>151</v>
      </c>
      <c r="F784" s="9">
        <v>20224603591912</v>
      </c>
      <c r="G784" s="20" t="s">
        <v>22</v>
      </c>
      <c r="H784" s="8" t="s">
        <v>37</v>
      </c>
      <c r="I784" s="8" t="s">
        <v>38</v>
      </c>
      <c r="J784" s="7" t="s">
        <v>49</v>
      </c>
      <c r="K784" s="9" t="s">
        <v>218</v>
      </c>
      <c r="L784" s="27" t="e">
        <v>#N/A</v>
      </c>
      <c r="M784" s="9" t="s">
        <v>57</v>
      </c>
      <c r="N784" s="8" t="s">
        <v>202</v>
      </c>
      <c r="O784" s="9">
        <v>21</v>
      </c>
      <c r="P784" s="27" t="s">
        <v>6</v>
      </c>
      <c r="Q784" s="11" t="s">
        <v>216</v>
      </c>
      <c r="R784" s="11" t="s">
        <v>219</v>
      </c>
      <c r="S784" s="7"/>
      <c r="T784" s="7"/>
      <c r="U784" s="28" t="s">
        <v>211</v>
      </c>
    </row>
    <row r="785" spans="1:21" ht="15.75" x14ac:dyDescent="0.25">
      <c r="A785" s="23">
        <v>44874</v>
      </c>
      <c r="B785" s="15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21" t="e">
        <v>#N/A</v>
      </c>
      <c r="M785" s="9" t="s">
        <v>57</v>
      </c>
      <c r="N785" s="8" t="s">
        <v>202</v>
      </c>
      <c r="O785" s="9">
        <v>15</v>
      </c>
      <c r="P785" s="27" t="s">
        <v>30</v>
      </c>
      <c r="Q785" s="11" t="s">
        <v>216</v>
      </c>
      <c r="R785" s="11" t="s">
        <v>216</v>
      </c>
      <c r="S785" s="7"/>
      <c r="T785" s="7"/>
      <c r="U785" s="28" t="s">
        <v>33</v>
      </c>
    </row>
    <row r="786" spans="1:21" ht="15.75" x14ac:dyDescent="0.25">
      <c r="A786" s="24">
        <v>44874</v>
      </c>
      <c r="B786" s="25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20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21" t="e">
        <v>#N/A</v>
      </c>
      <c r="M786" s="9" t="s">
        <v>57</v>
      </c>
      <c r="N786" s="8" t="s">
        <v>202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ht="15.75" hidden="1" x14ac:dyDescent="0.25">
      <c r="A787" s="6">
        <v>44874</v>
      </c>
      <c r="B787" s="7">
        <v>3991052022</v>
      </c>
      <c r="C787" s="8">
        <v>44869</v>
      </c>
      <c r="D787" s="8" t="s">
        <v>151</v>
      </c>
      <c r="E787" s="8" t="s">
        <v>151</v>
      </c>
      <c r="F787" s="9">
        <v>20225210126612</v>
      </c>
      <c r="G787" s="20" t="s">
        <v>22</v>
      </c>
      <c r="H787" s="8" t="s">
        <v>37</v>
      </c>
      <c r="I787" s="8" t="s">
        <v>38</v>
      </c>
      <c r="J787" s="7" t="s">
        <v>25</v>
      </c>
      <c r="K787" s="9" t="s">
        <v>220</v>
      </c>
      <c r="L787" s="21" t="e">
        <v>#N/A</v>
      </c>
      <c r="M787" s="9" t="s">
        <v>57</v>
      </c>
      <c r="N787" s="8" t="s">
        <v>202</v>
      </c>
      <c r="O787" s="9">
        <v>19</v>
      </c>
      <c r="P787" s="27" t="s">
        <v>6</v>
      </c>
      <c r="Q787" s="11" t="s">
        <v>216</v>
      </c>
      <c r="R787" s="11" t="s">
        <v>216</v>
      </c>
      <c r="S787" s="7"/>
      <c r="T787" s="7"/>
      <c r="U787" s="28" t="s">
        <v>211</v>
      </c>
    </row>
    <row r="788" spans="1:21" ht="15.75" x14ac:dyDescent="0.25">
      <c r="A788" s="23">
        <v>44874</v>
      </c>
      <c r="B788" s="15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20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21" t="e">
        <v>#N/A</v>
      </c>
      <c r="M788" s="9" t="s">
        <v>140</v>
      </c>
      <c r="N788" s="8" t="s">
        <v>202</v>
      </c>
      <c r="O788" s="9">
        <v>14</v>
      </c>
      <c r="P788" s="27" t="s">
        <v>30</v>
      </c>
      <c r="Q788" s="11" t="s">
        <v>216</v>
      </c>
      <c r="R788" s="11" t="s">
        <v>221</v>
      </c>
      <c r="S788" s="7"/>
      <c r="T788" s="7"/>
      <c r="U788" s="28" t="s">
        <v>33</v>
      </c>
    </row>
    <row r="789" spans="1:21" ht="15.75" hidden="1" x14ac:dyDescent="0.25">
      <c r="A789" s="23">
        <v>44880</v>
      </c>
      <c r="B789" s="15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21" t="e">
        <v>#N/A</v>
      </c>
      <c r="M789" s="9" t="s">
        <v>57</v>
      </c>
      <c r="N789" s="8" t="s">
        <v>202</v>
      </c>
      <c r="O789" s="9">
        <v>12</v>
      </c>
      <c r="P789" s="27" t="s">
        <v>30</v>
      </c>
      <c r="Q789" s="11" t="s">
        <v>216</v>
      </c>
      <c r="R789" s="11" t="s">
        <v>222</v>
      </c>
      <c r="S789" s="7"/>
      <c r="T789" s="7"/>
      <c r="U789" s="28" t="s">
        <v>33</v>
      </c>
    </row>
    <row r="790" spans="1:21" ht="15.75" x14ac:dyDescent="0.25">
      <c r="A790" s="23">
        <v>44880</v>
      </c>
      <c r="B790" s="15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20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21" t="e">
        <v>#N/A</v>
      </c>
      <c r="M790" s="9" t="s">
        <v>140</v>
      </c>
      <c r="N790" s="8" t="s">
        <v>202</v>
      </c>
      <c r="O790" s="9">
        <v>12</v>
      </c>
      <c r="P790" s="27" t="s">
        <v>30</v>
      </c>
      <c r="Q790" s="11" t="s">
        <v>216</v>
      </c>
      <c r="R790" s="11" t="s">
        <v>222</v>
      </c>
      <c r="S790" s="7"/>
      <c r="T790" s="7"/>
      <c r="U790" s="28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151</v>
      </c>
      <c r="E791" s="8" t="s">
        <v>151</v>
      </c>
      <c r="F791" s="9">
        <v>20224603643312</v>
      </c>
      <c r="G791" s="20" t="s">
        <v>22</v>
      </c>
      <c r="H791" s="8" t="s">
        <v>23</v>
      </c>
      <c r="I791" s="8" t="s">
        <v>38</v>
      </c>
      <c r="J791" s="7" t="s">
        <v>49</v>
      </c>
      <c r="K791" s="9" t="s">
        <v>218</v>
      </c>
      <c r="L791" s="21" t="e">
        <v>#N/A</v>
      </c>
      <c r="M791" s="9" t="s">
        <v>57</v>
      </c>
      <c r="N791" s="8" t="s">
        <v>202</v>
      </c>
      <c r="O791" s="9">
        <v>17</v>
      </c>
      <c r="P791" s="27" t="s">
        <v>6</v>
      </c>
      <c r="Q791" s="11" t="s">
        <v>216</v>
      </c>
      <c r="R791" s="11" t="s">
        <v>216</v>
      </c>
      <c r="S791" s="7"/>
      <c r="T791" s="7"/>
      <c r="U791" s="28" t="s">
        <v>211</v>
      </c>
    </row>
    <row r="792" spans="1:21" ht="15.75" x14ac:dyDescent="0.25">
      <c r="A792" s="23">
        <v>44880</v>
      </c>
      <c r="B792" s="15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20" t="s">
        <v>22</v>
      </c>
      <c r="H792" s="8" t="s">
        <v>72</v>
      </c>
      <c r="I792" s="8" t="s">
        <v>38</v>
      </c>
      <c r="J792" s="7" t="s">
        <v>49</v>
      </c>
      <c r="K792" s="9" t="s">
        <v>218</v>
      </c>
      <c r="L792" s="21" t="e">
        <v>#N/A</v>
      </c>
      <c r="M792" s="9" t="s">
        <v>57</v>
      </c>
      <c r="N792" s="8" t="s">
        <v>202</v>
      </c>
      <c r="O792" s="9">
        <v>11</v>
      </c>
      <c r="P792" s="27" t="s">
        <v>30</v>
      </c>
      <c r="Q792" s="11" t="s">
        <v>216</v>
      </c>
      <c r="R792" s="11" t="s">
        <v>223</v>
      </c>
      <c r="S792" s="7"/>
      <c r="T792" s="7"/>
      <c r="U792" s="28" t="s">
        <v>33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21" t="e">
        <v>#N/A</v>
      </c>
      <c r="M793" s="9" t="s">
        <v>57</v>
      </c>
      <c r="N793" s="8" t="s">
        <v>202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151</v>
      </c>
      <c r="E794" s="8" t="s">
        <v>151</v>
      </c>
      <c r="F794" s="9">
        <v>20224603647382</v>
      </c>
      <c r="G794" s="20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21" t="e">
        <v>#N/A</v>
      </c>
      <c r="M794" s="9" t="s">
        <v>57</v>
      </c>
      <c r="N794" s="8" t="s">
        <v>202</v>
      </c>
      <c r="O794" s="9">
        <v>16</v>
      </c>
      <c r="P794" s="27" t="s">
        <v>6</v>
      </c>
      <c r="Q794" s="11" t="s">
        <v>216</v>
      </c>
      <c r="R794" s="11" t="s">
        <v>224</v>
      </c>
      <c r="S794" s="7"/>
      <c r="T794" s="7"/>
      <c r="U794" s="28" t="s">
        <v>211</v>
      </c>
    </row>
    <row r="795" spans="1:21" ht="15.75" x14ac:dyDescent="0.25">
      <c r="A795" s="31">
        <v>44880</v>
      </c>
      <c r="B795" s="27">
        <v>4081272022</v>
      </c>
      <c r="C795" s="8">
        <v>44876</v>
      </c>
      <c r="D795" s="8" t="s">
        <v>160</v>
      </c>
      <c r="E795" s="8" t="s">
        <v>160</v>
      </c>
      <c r="F795" s="9">
        <v>20224603661632</v>
      </c>
      <c r="G795" s="20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202</v>
      </c>
      <c r="O795" s="9">
        <v>15</v>
      </c>
      <c r="P795" s="27" t="s">
        <v>6</v>
      </c>
      <c r="Q795" s="26" t="s">
        <v>216</v>
      </c>
      <c r="R795" s="26" t="s">
        <v>216</v>
      </c>
      <c r="S795" s="27"/>
      <c r="T795" s="27"/>
      <c r="U795" s="28" t="s">
        <v>211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160</v>
      </c>
      <c r="E796" s="8" t="s">
        <v>160</v>
      </c>
      <c r="F796" s="9">
        <v>20224603662522</v>
      </c>
      <c r="G796" s="20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202</v>
      </c>
      <c r="O796" s="9">
        <v>15</v>
      </c>
      <c r="P796" s="27" t="s">
        <v>6</v>
      </c>
      <c r="Q796" s="11" t="s">
        <v>216</v>
      </c>
      <c r="R796" s="11" t="s">
        <v>225</v>
      </c>
      <c r="S796" s="7"/>
      <c r="T796" s="7"/>
      <c r="U796" s="28" t="s">
        <v>211</v>
      </c>
    </row>
    <row r="797" spans="1:21" ht="15.75" x14ac:dyDescent="0.25">
      <c r="A797" s="23">
        <v>44887</v>
      </c>
      <c r="B797" s="15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20" t="s">
        <v>22</v>
      </c>
      <c r="H797" s="8" t="s">
        <v>144</v>
      </c>
      <c r="I797" s="8" t="s">
        <v>47</v>
      </c>
      <c r="J797" s="7" t="s">
        <v>49</v>
      </c>
      <c r="K797" s="9" t="s">
        <v>206</v>
      </c>
      <c r="L797" s="7" t="e">
        <v>#N/A</v>
      </c>
      <c r="M797" s="9" t="s">
        <v>140</v>
      </c>
      <c r="N797" s="8" t="s">
        <v>202</v>
      </c>
      <c r="O797" s="9">
        <v>10</v>
      </c>
      <c r="P797" s="27" t="s">
        <v>30</v>
      </c>
      <c r="Q797" s="11" t="s">
        <v>216</v>
      </c>
      <c r="R797" s="11" t="s">
        <v>226</v>
      </c>
      <c r="S797" s="7"/>
      <c r="T797" s="7"/>
      <c r="U797" s="28" t="s">
        <v>33</v>
      </c>
    </row>
    <row r="798" spans="1:21" ht="15.75" hidden="1" x14ac:dyDescent="0.25">
      <c r="A798" s="6">
        <v>44880</v>
      </c>
      <c r="B798" s="7">
        <v>4097532022</v>
      </c>
      <c r="C798" s="8">
        <v>44880</v>
      </c>
      <c r="D798" s="8" t="s">
        <v>160</v>
      </c>
      <c r="E798" s="8" t="s">
        <v>160</v>
      </c>
      <c r="F798" s="9">
        <v>20225210128972</v>
      </c>
      <c r="G798" s="20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57</v>
      </c>
      <c r="N798" s="8" t="s">
        <v>202</v>
      </c>
      <c r="O798" s="9">
        <v>14</v>
      </c>
      <c r="P798" s="27" t="s">
        <v>6</v>
      </c>
      <c r="Q798" s="11" t="s">
        <v>216</v>
      </c>
      <c r="R798" s="11" t="s">
        <v>216</v>
      </c>
      <c r="S798" s="7"/>
      <c r="T798" s="7"/>
      <c r="U798" s="28" t="s">
        <v>211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202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23">
        <v>44887</v>
      </c>
      <c r="B800" s="15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202</v>
      </c>
      <c r="O800" s="9">
        <v>9</v>
      </c>
      <c r="P800" s="27" t="s">
        <v>30</v>
      </c>
      <c r="Q800" s="11" t="s">
        <v>216</v>
      </c>
      <c r="R800" s="11" t="s">
        <v>227</v>
      </c>
      <c r="S800" s="7"/>
      <c r="T800" s="7"/>
      <c r="U800" s="28" t="s">
        <v>33</v>
      </c>
    </row>
    <row r="801" spans="1:21" ht="15.75" hidden="1" x14ac:dyDescent="0.25">
      <c r="A801" s="6">
        <v>44887</v>
      </c>
      <c r="B801" s="7">
        <v>4111052022</v>
      </c>
      <c r="C801" s="8">
        <v>44880</v>
      </c>
      <c r="D801" s="8" t="s">
        <v>160</v>
      </c>
      <c r="E801" s="8" t="s">
        <v>160</v>
      </c>
      <c r="F801" s="9">
        <v>20225210129262</v>
      </c>
      <c r="G801" s="20" t="s">
        <v>22</v>
      </c>
      <c r="H801" s="8" t="s">
        <v>37</v>
      </c>
      <c r="I801" s="8" t="s">
        <v>38</v>
      </c>
      <c r="J801" s="7" t="s">
        <v>25</v>
      </c>
      <c r="K801" s="9" t="s">
        <v>48</v>
      </c>
      <c r="L801" s="7" t="e">
        <v>#N/A</v>
      </c>
      <c r="M801" s="9" t="s">
        <v>57</v>
      </c>
      <c r="N801" s="8" t="s">
        <v>202</v>
      </c>
      <c r="O801" s="9">
        <v>14</v>
      </c>
      <c r="P801" s="27" t="s">
        <v>6</v>
      </c>
      <c r="Q801" s="11" t="s">
        <v>216</v>
      </c>
      <c r="R801" s="11" t="s">
        <v>216</v>
      </c>
      <c r="S801" s="7"/>
      <c r="T801" s="7"/>
      <c r="U801" s="28" t="s">
        <v>211</v>
      </c>
    </row>
    <row r="802" spans="1:21" ht="15.75" x14ac:dyDescent="0.25">
      <c r="A802" s="23">
        <v>44887</v>
      </c>
      <c r="B802" s="15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20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228</v>
      </c>
      <c r="S802" s="7"/>
      <c r="T802" s="7"/>
      <c r="U802" s="28" t="s">
        <v>33</v>
      </c>
    </row>
    <row r="803" spans="1:21" ht="15.75" hidden="1" x14ac:dyDescent="0.25">
      <c r="A803" s="23">
        <v>44887</v>
      </c>
      <c r="B803" s="15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202</v>
      </c>
      <c r="O803" s="9">
        <v>9</v>
      </c>
      <c r="P803" s="27" t="s">
        <v>30</v>
      </c>
      <c r="Q803" s="11" t="s">
        <v>216</v>
      </c>
      <c r="R803" s="11" t="s">
        <v>222</v>
      </c>
      <c r="S803" s="7"/>
      <c r="T803" s="7"/>
      <c r="U803" s="28" t="s">
        <v>33</v>
      </c>
    </row>
    <row r="804" spans="1:21" ht="15.75" x14ac:dyDescent="0.25">
      <c r="A804" s="23">
        <v>44887</v>
      </c>
      <c r="B804" s="15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229</v>
      </c>
      <c r="S804" s="7"/>
      <c r="T804" s="7"/>
      <c r="U804" s="28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160</v>
      </c>
      <c r="E805" s="8" t="s">
        <v>160</v>
      </c>
      <c r="F805" s="9">
        <v>20224603687122</v>
      </c>
      <c r="G805" s="20" t="s">
        <v>22</v>
      </c>
      <c r="H805" s="8" t="s">
        <v>23</v>
      </c>
      <c r="I805" s="8" t="s">
        <v>46</v>
      </c>
      <c r="J805" s="7" t="s">
        <v>49</v>
      </c>
      <c r="K805" s="9" t="s">
        <v>230</v>
      </c>
      <c r="L805" s="7" t="e">
        <v>#N/A</v>
      </c>
      <c r="M805" s="9" t="s">
        <v>140</v>
      </c>
      <c r="N805" s="8" t="s">
        <v>202</v>
      </c>
      <c r="O805" s="9">
        <v>14</v>
      </c>
      <c r="P805" s="27" t="s">
        <v>6</v>
      </c>
      <c r="Q805" s="11" t="s">
        <v>31</v>
      </c>
      <c r="R805" s="11" t="s">
        <v>231</v>
      </c>
      <c r="S805" s="7"/>
      <c r="T805" s="7"/>
      <c r="U805" s="28" t="s">
        <v>211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160</v>
      </c>
      <c r="E806" s="8" t="s">
        <v>160</v>
      </c>
      <c r="F806" s="9">
        <v>20224603684922</v>
      </c>
      <c r="G806" s="20" t="s">
        <v>22</v>
      </c>
      <c r="H806" s="8" t="s">
        <v>23</v>
      </c>
      <c r="I806" s="8" t="s">
        <v>24</v>
      </c>
      <c r="J806" s="7" t="s">
        <v>49</v>
      </c>
      <c r="K806" s="9" t="s">
        <v>232</v>
      </c>
      <c r="L806" s="7" t="e">
        <v>#N/A</v>
      </c>
      <c r="M806" s="9" t="s">
        <v>57</v>
      </c>
      <c r="N806" s="8" t="s">
        <v>202</v>
      </c>
      <c r="O806" s="9">
        <v>14</v>
      </c>
      <c r="P806" s="27" t="s">
        <v>6</v>
      </c>
      <c r="Q806" s="11" t="s">
        <v>216</v>
      </c>
      <c r="R806" s="11" t="s">
        <v>233</v>
      </c>
      <c r="S806" s="7"/>
      <c r="T806" s="7"/>
      <c r="U806" s="28" t="s">
        <v>211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160</v>
      </c>
      <c r="E807" s="8" t="s">
        <v>160</v>
      </c>
      <c r="F807" s="9">
        <v>20224603705572</v>
      </c>
      <c r="G807" s="20" t="s">
        <v>22</v>
      </c>
      <c r="H807" s="8" t="s">
        <v>144</v>
      </c>
      <c r="I807" s="8" t="s">
        <v>38</v>
      </c>
      <c r="J807" s="7" t="s">
        <v>49</v>
      </c>
      <c r="K807" s="9" t="s">
        <v>206</v>
      </c>
      <c r="L807" s="7" t="e">
        <v>#N/A</v>
      </c>
      <c r="M807" s="9" t="s">
        <v>140</v>
      </c>
      <c r="N807" s="8" t="s">
        <v>202</v>
      </c>
      <c r="O807" s="9">
        <v>13</v>
      </c>
      <c r="P807" s="27" t="s">
        <v>6</v>
      </c>
      <c r="Q807" s="11" t="s">
        <v>216</v>
      </c>
      <c r="R807" s="11" t="s">
        <v>234</v>
      </c>
      <c r="S807" s="7"/>
      <c r="T807" s="7"/>
      <c r="U807" s="28" t="s">
        <v>211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160</v>
      </c>
      <c r="E808" s="8" t="s">
        <v>160</v>
      </c>
      <c r="F808" s="9">
        <v>20224603720152</v>
      </c>
      <c r="G808" s="20" t="s">
        <v>22</v>
      </c>
      <c r="H808" s="8" t="s">
        <v>23</v>
      </c>
      <c r="I808" s="8" t="s">
        <v>38</v>
      </c>
      <c r="J808" s="7" t="s">
        <v>49</v>
      </c>
      <c r="K808" s="9" t="s">
        <v>218</v>
      </c>
      <c r="L808" s="7" t="e">
        <v>#N/A</v>
      </c>
      <c r="M808" s="9" t="s">
        <v>57</v>
      </c>
      <c r="N808" s="8" t="s">
        <v>202</v>
      </c>
      <c r="O808" s="9">
        <v>13</v>
      </c>
      <c r="P808" s="27" t="s">
        <v>6</v>
      </c>
      <c r="Q808" s="11" t="s">
        <v>216</v>
      </c>
      <c r="R808" s="11" t="s">
        <v>216</v>
      </c>
      <c r="S808" s="7"/>
      <c r="T808" s="7"/>
      <c r="U808" s="28" t="s">
        <v>211</v>
      </c>
    </row>
    <row r="809" spans="1:21" ht="15.75" hidden="1" x14ac:dyDescent="0.25">
      <c r="A809" s="6">
        <v>44887</v>
      </c>
      <c r="B809" s="7">
        <v>4100302022</v>
      </c>
      <c r="C809" s="8">
        <v>44881</v>
      </c>
      <c r="D809" s="8" t="s">
        <v>160</v>
      </c>
      <c r="E809" s="8" t="s">
        <v>160</v>
      </c>
      <c r="F809" s="9">
        <v>20224603687902</v>
      </c>
      <c r="G809" s="20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202</v>
      </c>
      <c r="O809" s="9">
        <v>13</v>
      </c>
      <c r="P809" s="27" t="s">
        <v>6</v>
      </c>
      <c r="Q809" s="11" t="s">
        <v>216</v>
      </c>
      <c r="R809" s="11" t="s">
        <v>235</v>
      </c>
      <c r="S809" s="7"/>
      <c r="T809" s="7"/>
      <c r="U809" s="28" t="s">
        <v>211</v>
      </c>
    </row>
    <row r="810" spans="1:21" ht="15.75" hidden="1" x14ac:dyDescent="0.25">
      <c r="A810" s="31">
        <v>44887</v>
      </c>
      <c r="B810" s="27">
        <v>4065512022</v>
      </c>
      <c r="C810" s="8">
        <v>44881</v>
      </c>
      <c r="D810" s="8" t="s">
        <v>160</v>
      </c>
      <c r="E810" s="8" t="s">
        <v>160</v>
      </c>
      <c r="F810" s="9">
        <v>20224603688032</v>
      </c>
      <c r="G810" s="20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57</v>
      </c>
      <c r="N810" s="8" t="s">
        <v>202</v>
      </c>
      <c r="O810" s="9">
        <v>13</v>
      </c>
      <c r="P810" s="27" t="s">
        <v>6</v>
      </c>
      <c r="Q810" s="26" t="s">
        <v>216</v>
      </c>
      <c r="R810" s="26" t="s">
        <v>236</v>
      </c>
      <c r="S810" s="27"/>
      <c r="T810" s="27"/>
      <c r="U810" s="28" t="s">
        <v>211</v>
      </c>
    </row>
    <row r="811" spans="1:21" ht="15.75" x14ac:dyDescent="0.25">
      <c r="A811" s="23">
        <v>44887</v>
      </c>
      <c r="B811" s="15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38</v>
      </c>
      <c r="J811" s="7" t="s">
        <v>49</v>
      </c>
      <c r="K811" s="9" t="s">
        <v>206</v>
      </c>
      <c r="L811" s="7" t="e">
        <v>#N/A</v>
      </c>
      <c r="M811" s="9" t="s">
        <v>57</v>
      </c>
      <c r="N811" s="8" t="s">
        <v>202</v>
      </c>
      <c r="O811" s="9">
        <v>7</v>
      </c>
      <c r="P811" s="27" t="s">
        <v>30</v>
      </c>
      <c r="Q811" s="11" t="s">
        <v>216</v>
      </c>
      <c r="R811" s="11" t="s">
        <v>237</v>
      </c>
      <c r="S811" s="7"/>
      <c r="T811" s="7"/>
      <c r="U811" s="28" t="s">
        <v>33</v>
      </c>
    </row>
    <row r="812" spans="1:21" ht="15.75" hidden="1" x14ac:dyDescent="0.25">
      <c r="A812" s="31">
        <v>44887</v>
      </c>
      <c r="B812" s="27">
        <v>4156352022</v>
      </c>
      <c r="C812" s="8">
        <v>44882</v>
      </c>
      <c r="D812" s="8" t="s">
        <v>160</v>
      </c>
      <c r="E812" s="8" t="s">
        <v>160</v>
      </c>
      <c r="F812" s="9">
        <v>20225210130102</v>
      </c>
      <c r="G812" s="20" t="s">
        <v>22</v>
      </c>
      <c r="H812" s="8" t="s">
        <v>37</v>
      </c>
      <c r="I812" s="8" t="s">
        <v>38</v>
      </c>
      <c r="J812" s="7" t="s">
        <v>25</v>
      </c>
      <c r="K812" s="9" t="s">
        <v>201</v>
      </c>
      <c r="L812" s="7" t="e">
        <v>#N/A</v>
      </c>
      <c r="M812" s="9" t="s">
        <v>57</v>
      </c>
      <c r="N812" s="8" t="s">
        <v>202</v>
      </c>
      <c r="O812" s="9">
        <v>12</v>
      </c>
      <c r="P812" s="27" t="s">
        <v>6</v>
      </c>
      <c r="Q812" s="26" t="s">
        <v>216</v>
      </c>
      <c r="R812" s="26" t="s">
        <v>238</v>
      </c>
      <c r="S812" s="27"/>
      <c r="T812" s="27"/>
      <c r="U812" s="28" t="s">
        <v>211</v>
      </c>
    </row>
    <row r="813" spans="1:21" ht="15.75" x14ac:dyDescent="0.25">
      <c r="A813" s="31">
        <v>44887</v>
      </c>
      <c r="B813" s="27">
        <v>4185892022</v>
      </c>
      <c r="C813" s="8">
        <v>44883</v>
      </c>
      <c r="D813" s="8" t="s">
        <v>160</v>
      </c>
      <c r="E813" s="8" t="s">
        <v>160</v>
      </c>
      <c r="F813" s="9">
        <v>20224603729472</v>
      </c>
      <c r="G813" s="20" t="s">
        <v>22</v>
      </c>
      <c r="H813" s="8" t="s">
        <v>144</v>
      </c>
      <c r="I813" s="8" t="s">
        <v>47</v>
      </c>
      <c r="J813" s="7" t="s">
        <v>49</v>
      </c>
      <c r="K813" s="9" t="s">
        <v>175</v>
      </c>
      <c r="L813" s="7" t="e">
        <v>#N/A</v>
      </c>
      <c r="M813" s="9" t="s">
        <v>140</v>
      </c>
      <c r="N813" s="8" t="s">
        <v>202</v>
      </c>
      <c r="O813" s="9">
        <v>11</v>
      </c>
      <c r="P813" s="27" t="s">
        <v>6</v>
      </c>
      <c r="Q813" s="26" t="s">
        <v>216</v>
      </c>
      <c r="R813" s="26" t="s">
        <v>222</v>
      </c>
      <c r="S813" s="27"/>
      <c r="T813" s="27"/>
      <c r="U813" s="28" t="s">
        <v>211</v>
      </c>
    </row>
    <row r="814" spans="1:21" ht="15.75" x14ac:dyDescent="0.25">
      <c r="A814" s="23">
        <v>44887</v>
      </c>
      <c r="B814" s="15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20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202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160</v>
      </c>
      <c r="E815" s="8" t="s">
        <v>160</v>
      </c>
      <c r="F815" s="9">
        <v>20225210131322</v>
      </c>
      <c r="G815" s="20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202</v>
      </c>
      <c r="O815" s="9">
        <v>10</v>
      </c>
      <c r="P815" s="27" t="s">
        <v>6</v>
      </c>
      <c r="Q815" s="11" t="s">
        <v>216</v>
      </c>
      <c r="R815" s="11" t="s">
        <v>239</v>
      </c>
      <c r="S815" s="7"/>
      <c r="T815" s="7"/>
      <c r="U815" s="28" t="s">
        <v>211</v>
      </c>
    </row>
    <row r="816" spans="1:21" ht="15.75" x14ac:dyDescent="0.25">
      <c r="A816" s="23">
        <v>44893</v>
      </c>
      <c r="B816" s="15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20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202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hidden="1" x14ac:dyDescent="0.25">
      <c r="A817" s="6">
        <v>44893</v>
      </c>
      <c r="B817" s="7">
        <v>4210072022</v>
      </c>
      <c r="C817" s="8">
        <v>44886</v>
      </c>
      <c r="D817" s="8" t="s">
        <v>160</v>
      </c>
      <c r="E817" s="8" t="s">
        <v>160</v>
      </c>
      <c r="F817" s="9">
        <v>20225210131532</v>
      </c>
      <c r="G817" s="20" t="s">
        <v>22</v>
      </c>
      <c r="H817" s="8" t="s">
        <v>37</v>
      </c>
      <c r="I817" s="8" t="s">
        <v>38</v>
      </c>
      <c r="J817" s="7" t="s">
        <v>25</v>
      </c>
      <c r="K817" s="9" t="s">
        <v>48</v>
      </c>
      <c r="L817" s="7" t="e">
        <v>#N/A</v>
      </c>
      <c r="M817" s="9" t="s">
        <v>57</v>
      </c>
      <c r="N817" s="8" t="s">
        <v>202</v>
      </c>
      <c r="O817" s="9">
        <v>10</v>
      </c>
      <c r="P817" s="27" t="s">
        <v>6</v>
      </c>
      <c r="Q817" s="11" t="s">
        <v>216</v>
      </c>
      <c r="R817" s="11" t="s">
        <v>216</v>
      </c>
      <c r="S817" s="7"/>
      <c r="T817" s="7"/>
      <c r="U817" s="28" t="s">
        <v>211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160</v>
      </c>
      <c r="E818" s="8" t="s">
        <v>160</v>
      </c>
      <c r="F818" s="9">
        <v>20224603739002</v>
      </c>
      <c r="G818" s="20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202</v>
      </c>
      <c r="O818" s="9">
        <v>10</v>
      </c>
      <c r="P818" s="27" t="s">
        <v>6</v>
      </c>
      <c r="Q818" s="11" t="s">
        <v>31</v>
      </c>
      <c r="R818" s="11" t="s">
        <v>240</v>
      </c>
      <c r="S818" s="7"/>
      <c r="T818" s="7"/>
      <c r="U818" s="28" t="s">
        <v>211</v>
      </c>
    </row>
    <row r="819" spans="1:21" ht="15.75" x14ac:dyDescent="0.25">
      <c r="A819" s="6">
        <v>44893</v>
      </c>
      <c r="B819" s="7">
        <v>4239312022</v>
      </c>
      <c r="C819" s="8">
        <v>44887</v>
      </c>
      <c r="D819" s="8" t="s">
        <v>160</v>
      </c>
      <c r="E819" s="8" t="s">
        <v>160</v>
      </c>
      <c r="F819" s="9">
        <v>20224603755672</v>
      </c>
      <c r="G819" s="20" t="s">
        <v>22</v>
      </c>
      <c r="H819" s="8" t="s">
        <v>23</v>
      </c>
      <c r="I819" s="8" t="s">
        <v>38</v>
      </c>
      <c r="J819" s="7" t="s">
        <v>49</v>
      </c>
      <c r="K819" s="9" t="s">
        <v>206</v>
      </c>
      <c r="L819" s="7" t="e">
        <v>#N/A</v>
      </c>
      <c r="M819" s="9" t="s">
        <v>57</v>
      </c>
      <c r="N819" s="8" t="s">
        <v>202</v>
      </c>
      <c r="O819" s="9">
        <v>9</v>
      </c>
      <c r="P819" s="27" t="s">
        <v>6</v>
      </c>
      <c r="Q819" s="11" t="s">
        <v>216</v>
      </c>
      <c r="R819" s="11" t="s">
        <v>241</v>
      </c>
      <c r="S819" s="7"/>
      <c r="T819" s="7"/>
      <c r="U819" s="28" t="s">
        <v>211</v>
      </c>
    </row>
    <row r="820" spans="1:21" ht="15.75" x14ac:dyDescent="0.25">
      <c r="A820" s="6">
        <v>44893</v>
      </c>
      <c r="B820" s="7">
        <v>4239292022</v>
      </c>
      <c r="C820" s="8">
        <v>44887</v>
      </c>
      <c r="D820" s="8" t="s">
        <v>160</v>
      </c>
      <c r="E820" s="8" t="s">
        <v>160</v>
      </c>
      <c r="F820" s="9">
        <v>20224603755602</v>
      </c>
      <c r="G820" s="20" t="s">
        <v>22</v>
      </c>
      <c r="H820" s="8" t="s">
        <v>23</v>
      </c>
      <c r="I820" s="8" t="s">
        <v>47</v>
      </c>
      <c r="J820" s="7" t="s">
        <v>49</v>
      </c>
      <c r="K820" s="9" t="s">
        <v>164</v>
      </c>
      <c r="L820" s="7" t="e">
        <v>#N/A</v>
      </c>
      <c r="M820" s="9" t="s">
        <v>57</v>
      </c>
      <c r="N820" s="8" t="s">
        <v>202</v>
      </c>
      <c r="O820" s="9">
        <v>9</v>
      </c>
      <c r="P820" s="27" t="s">
        <v>6</v>
      </c>
      <c r="Q820" s="11" t="s">
        <v>216</v>
      </c>
      <c r="R820" s="11" t="s">
        <v>242</v>
      </c>
      <c r="S820" s="7"/>
      <c r="T820" s="7"/>
      <c r="U820" s="28" t="s">
        <v>211</v>
      </c>
    </row>
    <row r="821" spans="1:21" ht="15.75" x14ac:dyDescent="0.25">
      <c r="A821" s="6">
        <v>44893</v>
      </c>
      <c r="B821" s="7">
        <v>4239232022</v>
      </c>
      <c r="C821" s="8">
        <v>44887</v>
      </c>
      <c r="D821" s="8" t="s">
        <v>160</v>
      </c>
      <c r="E821" s="8" t="s">
        <v>160</v>
      </c>
      <c r="F821" s="9">
        <v>20224603756522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243</v>
      </c>
      <c r="L821" s="7" t="e">
        <v>#N/A</v>
      </c>
      <c r="M821" s="9" t="s">
        <v>57</v>
      </c>
      <c r="N821" s="8" t="s">
        <v>202</v>
      </c>
      <c r="O821" s="9">
        <v>9</v>
      </c>
      <c r="P821" s="27" t="s">
        <v>6</v>
      </c>
      <c r="Q821" s="11" t="s">
        <v>216</v>
      </c>
      <c r="R821" s="11" t="s">
        <v>216</v>
      </c>
      <c r="S821" s="7"/>
      <c r="T821" s="7"/>
      <c r="U821" s="28" t="s">
        <v>211</v>
      </c>
    </row>
    <row r="822" spans="1:21" ht="15.75" x14ac:dyDescent="0.25">
      <c r="A822" s="6">
        <v>44893</v>
      </c>
      <c r="B822" s="7">
        <v>4239142022</v>
      </c>
      <c r="C822" s="8">
        <v>44887</v>
      </c>
      <c r="D822" s="8" t="s">
        <v>160</v>
      </c>
      <c r="E822" s="8" t="s">
        <v>160</v>
      </c>
      <c r="F822" s="9">
        <v>20224603754682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175</v>
      </c>
      <c r="L822" s="7" t="e">
        <v>#N/A</v>
      </c>
      <c r="M822" s="9" t="s">
        <v>57</v>
      </c>
      <c r="N822" s="8" t="s">
        <v>202</v>
      </c>
      <c r="O822" s="9">
        <v>9</v>
      </c>
      <c r="P822" s="27" t="s">
        <v>6</v>
      </c>
      <c r="Q822" s="11" t="s">
        <v>216</v>
      </c>
      <c r="R822" s="11" t="s">
        <v>244</v>
      </c>
      <c r="S822" s="7"/>
      <c r="T822" s="7"/>
      <c r="U822" s="28" t="s">
        <v>211</v>
      </c>
    </row>
    <row r="823" spans="1:21" ht="15.75" x14ac:dyDescent="0.25">
      <c r="A823" s="6">
        <v>44893</v>
      </c>
      <c r="B823" s="7">
        <v>4239072022</v>
      </c>
      <c r="C823" s="8">
        <v>44887</v>
      </c>
      <c r="D823" s="8" t="s">
        <v>160</v>
      </c>
      <c r="E823" s="8" t="s">
        <v>160</v>
      </c>
      <c r="F823" s="9">
        <v>20224603760232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164</v>
      </c>
      <c r="L823" s="7" t="e">
        <v>#N/A</v>
      </c>
      <c r="M823" s="9" t="s">
        <v>57</v>
      </c>
      <c r="N823" s="8" t="s">
        <v>202</v>
      </c>
      <c r="O823" s="9">
        <v>9</v>
      </c>
      <c r="P823" s="27" t="s">
        <v>6</v>
      </c>
      <c r="Q823" s="11" t="s">
        <v>216</v>
      </c>
      <c r="R823" s="11" t="s">
        <v>245</v>
      </c>
      <c r="S823" s="7"/>
      <c r="T823" s="7"/>
      <c r="U823" s="28" t="s">
        <v>211</v>
      </c>
    </row>
    <row r="824" spans="1:21" ht="15.75" x14ac:dyDescent="0.25">
      <c r="A824" s="6">
        <v>44893</v>
      </c>
      <c r="B824" s="7">
        <v>4239032022</v>
      </c>
      <c r="C824" s="8">
        <v>44887</v>
      </c>
      <c r="D824" s="8" t="s">
        <v>160</v>
      </c>
      <c r="E824" s="8" t="s">
        <v>160</v>
      </c>
      <c r="F824" s="9">
        <v>20224603754652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164</v>
      </c>
      <c r="L824" s="7" t="e">
        <v>#N/A</v>
      </c>
      <c r="M824" s="9" t="s">
        <v>57</v>
      </c>
      <c r="N824" s="8" t="s">
        <v>202</v>
      </c>
      <c r="O824" s="9">
        <v>9</v>
      </c>
      <c r="P824" s="27" t="s">
        <v>6</v>
      </c>
      <c r="Q824" s="11" t="s">
        <v>216</v>
      </c>
      <c r="R824" s="11" t="s">
        <v>246</v>
      </c>
      <c r="S824" s="7"/>
      <c r="T824" s="7"/>
      <c r="U824" s="28" t="s">
        <v>211</v>
      </c>
    </row>
    <row r="825" spans="1:21" ht="15.75" x14ac:dyDescent="0.25">
      <c r="A825" s="6">
        <v>44893</v>
      </c>
      <c r="B825" s="7">
        <v>4236972022</v>
      </c>
      <c r="C825" s="8">
        <v>44887</v>
      </c>
      <c r="D825" s="8" t="s">
        <v>160</v>
      </c>
      <c r="E825" s="8" t="s">
        <v>160</v>
      </c>
      <c r="F825" s="9">
        <v>20224603754902</v>
      </c>
      <c r="G825" s="20" t="s">
        <v>22</v>
      </c>
      <c r="H825" s="8" t="s">
        <v>144</v>
      </c>
      <c r="I825" s="8" t="s">
        <v>47</v>
      </c>
      <c r="J825" s="7" t="s">
        <v>49</v>
      </c>
      <c r="K825" s="9" t="s">
        <v>205</v>
      </c>
      <c r="L825" s="7" t="e">
        <v>#N/A</v>
      </c>
      <c r="M825" s="9" t="s">
        <v>57</v>
      </c>
      <c r="N825" s="8" t="s">
        <v>202</v>
      </c>
      <c r="O825" s="9">
        <v>9</v>
      </c>
      <c r="P825" s="27" t="s">
        <v>6</v>
      </c>
      <c r="Q825" s="11" t="s">
        <v>216</v>
      </c>
      <c r="R825" s="11" t="s">
        <v>216</v>
      </c>
      <c r="S825" s="7"/>
      <c r="T825" s="7"/>
      <c r="U825" s="28" t="s">
        <v>211</v>
      </c>
    </row>
    <row r="826" spans="1:21" ht="15.75" hidden="1" x14ac:dyDescent="0.25">
      <c r="A826" s="6">
        <v>44893</v>
      </c>
      <c r="B826" s="7">
        <v>4227252022</v>
      </c>
      <c r="C826" s="8">
        <v>44887</v>
      </c>
      <c r="D826" s="8" t="s">
        <v>160</v>
      </c>
      <c r="E826" s="8" t="s">
        <v>160</v>
      </c>
      <c r="F826" s="9">
        <v>20225210131872</v>
      </c>
      <c r="G826" s="20" t="s">
        <v>22</v>
      </c>
      <c r="H826" s="8" t="s">
        <v>37</v>
      </c>
      <c r="I826" s="8" t="s">
        <v>38</v>
      </c>
      <c r="J826" s="7" t="s">
        <v>25</v>
      </c>
      <c r="K826" s="9" t="s">
        <v>201</v>
      </c>
      <c r="L826" s="7" t="e">
        <v>#N/A</v>
      </c>
      <c r="M826" s="9" t="s">
        <v>57</v>
      </c>
      <c r="N826" s="8" t="s">
        <v>202</v>
      </c>
      <c r="O826" s="9">
        <v>9</v>
      </c>
      <c r="P826" s="27" t="s">
        <v>6</v>
      </c>
      <c r="Q826" s="11" t="s">
        <v>216</v>
      </c>
      <c r="R826" s="11" t="s">
        <v>247</v>
      </c>
      <c r="S826" s="7"/>
      <c r="T826" s="7"/>
      <c r="U826" s="28" t="s">
        <v>211</v>
      </c>
    </row>
    <row r="827" spans="1:21" ht="15.75" x14ac:dyDescent="0.25">
      <c r="A827" s="6">
        <v>44893</v>
      </c>
      <c r="B827" s="7">
        <v>4240872022</v>
      </c>
      <c r="C827" s="8">
        <v>44888</v>
      </c>
      <c r="D827" s="8" t="s">
        <v>160</v>
      </c>
      <c r="E827" s="8" t="s">
        <v>160</v>
      </c>
      <c r="F827" s="9">
        <v>20224603768912</v>
      </c>
      <c r="G827" s="20" t="s">
        <v>22</v>
      </c>
      <c r="H827" s="8" t="s">
        <v>23</v>
      </c>
      <c r="I827" s="8" t="s">
        <v>38</v>
      </c>
      <c r="J827" s="7" t="s">
        <v>49</v>
      </c>
      <c r="K827" s="9" t="s">
        <v>243</v>
      </c>
      <c r="L827" s="7" t="e">
        <v>#N/A</v>
      </c>
      <c r="M827" s="9" t="s">
        <v>57</v>
      </c>
      <c r="N827" s="8" t="s">
        <v>202</v>
      </c>
      <c r="O827" s="9">
        <v>8</v>
      </c>
      <c r="P827" s="27" t="s">
        <v>6</v>
      </c>
      <c r="Q827" s="11" t="s">
        <v>216</v>
      </c>
      <c r="R827" s="11" t="s">
        <v>216</v>
      </c>
      <c r="S827" s="7"/>
      <c r="T827" s="7"/>
      <c r="U827" s="28" t="s">
        <v>211</v>
      </c>
    </row>
    <row r="828" spans="1:21" ht="15.75" x14ac:dyDescent="0.25">
      <c r="A828" s="6">
        <v>44893</v>
      </c>
      <c r="B828" s="7">
        <v>4240842022</v>
      </c>
      <c r="C828" s="8">
        <v>44888</v>
      </c>
      <c r="D828" s="8" t="s">
        <v>160</v>
      </c>
      <c r="E828" s="8" t="s">
        <v>160</v>
      </c>
      <c r="F828" s="9">
        <v>20224603764052</v>
      </c>
      <c r="G828" s="20" t="s">
        <v>22</v>
      </c>
      <c r="H828" s="8" t="s">
        <v>23</v>
      </c>
      <c r="I828" s="8" t="s">
        <v>38</v>
      </c>
      <c r="J828" s="7" t="s">
        <v>49</v>
      </c>
      <c r="K828" s="9" t="s">
        <v>175</v>
      </c>
      <c r="L828" s="7" t="e">
        <v>#N/A</v>
      </c>
      <c r="M828" s="9" t="s">
        <v>57</v>
      </c>
      <c r="N828" s="8" t="s">
        <v>202</v>
      </c>
      <c r="O828" s="9">
        <v>8</v>
      </c>
      <c r="P828" s="27" t="s">
        <v>6</v>
      </c>
      <c r="Q828" s="11" t="s">
        <v>216</v>
      </c>
      <c r="R828" s="11" t="s">
        <v>216</v>
      </c>
      <c r="S828" s="7"/>
      <c r="T828" s="7"/>
      <c r="U828" s="28" t="s">
        <v>211</v>
      </c>
    </row>
    <row r="829" spans="1:21" ht="15.75" hidden="1" x14ac:dyDescent="0.25">
      <c r="A829" s="6">
        <v>44893</v>
      </c>
      <c r="B829" s="7">
        <v>4283192022</v>
      </c>
      <c r="C829" s="8">
        <v>44889</v>
      </c>
      <c r="D829" s="8" t="s">
        <v>160</v>
      </c>
      <c r="E829" s="8" t="s">
        <v>160</v>
      </c>
      <c r="F829" s="9">
        <v>20224603791772</v>
      </c>
      <c r="G829" s="20" t="s">
        <v>22</v>
      </c>
      <c r="H829" s="8" t="s">
        <v>23</v>
      </c>
      <c r="I829" s="8" t="s">
        <v>117</v>
      </c>
      <c r="J829" s="7" t="s">
        <v>25</v>
      </c>
      <c r="K829" s="9" t="s">
        <v>201</v>
      </c>
      <c r="L829" s="7" t="e">
        <v>#N/A</v>
      </c>
      <c r="M829" s="9" t="s">
        <v>57</v>
      </c>
      <c r="N829" s="8" t="s">
        <v>202</v>
      </c>
      <c r="O829" s="9">
        <v>7</v>
      </c>
      <c r="P829" s="27" t="s">
        <v>6</v>
      </c>
      <c r="Q829" s="11" t="s">
        <v>216</v>
      </c>
      <c r="R829" s="11" t="s">
        <v>216</v>
      </c>
      <c r="S829" s="7"/>
      <c r="T829" s="7"/>
      <c r="U829" s="28" t="s">
        <v>211</v>
      </c>
    </row>
    <row r="830" spans="1:21" ht="15.75" x14ac:dyDescent="0.25">
      <c r="A830" s="6">
        <v>44893</v>
      </c>
      <c r="B830" s="7">
        <v>4280402022</v>
      </c>
      <c r="C830" s="8">
        <v>44889</v>
      </c>
      <c r="D830" s="8" t="s">
        <v>160</v>
      </c>
      <c r="E830" s="8" t="s">
        <v>160</v>
      </c>
      <c r="F830" s="9">
        <v>20224603793792</v>
      </c>
      <c r="G830" s="20" t="s">
        <v>22</v>
      </c>
      <c r="H830" s="8" t="s">
        <v>144</v>
      </c>
      <c r="I830" s="8" t="s">
        <v>38</v>
      </c>
      <c r="J830" s="7" t="s">
        <v>49</v>
      </c>
      <c r="K830" s="9" t="s">
        <v>243</v>
      </c>
      <c r="L830" s="7" t="e">
        <v>#N/A</v>
      </c>
      <c r="M830" s="9" t="s">
        <v>57</v>
      </c>
      <c r="N830" s="8" t="s">
        <v>202</v>
      </c>
      <c r="O830" s="9">
        <v>7</v>
      </c>
      <c r="P830" s="27" t="s">
        <v>6</v>
      </c>
      <c r="Q830" s="11" t="s">
        <v>216</v>
      </c>
      <c r="R830" s="11" t="s">
        <v>216</v>
      </c>
      <c r="S830" s="7"/>
      <c r="T830" s="7"/>
      <c r="U830" s="28" t="s">
        <v>211</v>
      </c>
    </row>
    <row r="831" spans="1:21" ht="15.75" x14ac:dyDescent="0.25">
      <c r="A831" s="6">
        <v>44893</v>
      </c>
      <c r="B831" s="7">
        <v>4278962022</v>
      </c>
      <c r="C831" s="8">
        <v>44889</v>
      </c>
      <c r="D831" s="8" t="s">
        <v>160</v>
      </c>
      <c r="E831" s="8" t="s">
        <v>160</v>
      </c>
      <c r="F831" s="9">
        <v>20224603778772</v>
      </c>
      <c r="G831" s="20" t="s">
        <v>22</v>
      </c>
      <c r="H831" s="8" t="s">
        <v>85</v>
      </c>
      <c r="I831" s="8" t="s">
        <v>38</v>
      </c>
      <c r="J831" s="7" t="s">
        <v>49</v>
      </c>
      <c r="K831" s="9" t="s">
        <v>164</v>
      </c>
      <c r="L831" s="7" t="e">
        <v>#N/A</v>
      </c>
      <c r="M831" s="9" t="s">
        <v>57</v>
      </c>
      <c r="N831" s="8" t="s">
        <v>202</v>
      </c>
      <c r="O831" s="9">
        <v>7</v>
      </c>
      <c r="P831" s="27" t="s">
        <v>6</v>
      </c>
      <c r="Q831" s="11" t="s">
        <v>216</v>
      </c>
      <c r="R831" s="11" t="s">
        <v>248</v>
      </c>
      <c r="S831" s="7"/>
      <c r="T831" s="7"/>
      <c r="U831" s="28" t="s">
        <v>211</v>
      </c>
    </row>
    <row r="832" spans="1:21" ht="15.75" x14ac:dyDescent="0.25">
      <c r="A832" s="6">
        <v>44893</v>
      </c>
      <c r="B832" s="7">
        <v>4272092022</v>
      </c>
      <c r="C832" s="8">
        <v>44889</v>
      </c>
      <c r="D832" s="8" t="s">
        <v>160</v>
      </c>
      <c r="E832" s="8" t="s">
        <v>160</v>
      </c>
      <c r="F832" s="9">
        <v>20224603791132</v>
      </c>
      <c r="G832" s="20" t="s">
        <v>22</v>
      </c>
      <c r="H832" s="8" t="s">
        <v>72</v>
      </c>
      <c r="I832" s="8" t="s">
        <v>38</v>
      </c>
      <c r="J832" s="7" t="s">
        <v>49</v>
      </c>
      <c r="K832" s="9" t="s">
        <v>196</v>
      </c>
      <c r="L832" s="7" t="e">
        <v>#N/A</v>
      </c>
      <c r="M832" s="9" t="s">
        <v>57</v>
      </c>
      <c r="N832" s="8" t="s">
        <v>202</v>
      </c>
      <c r="O832" s="9">
        <v>7</v>
      </c>
      <c r="P832" s="27" t="s">
        <v>6</v>
      </c>
      <c r="Q832" s="11" t="s">
        <v>216</v>
      </c>
      <c r="R832" s="11" t="s">
        <v>249</v>
      </c>
      <c r="S832" s="7"/>
      <c r="T832" s="7"/>
      <c r="U832" s="28" t="s">
        <v>211</v>
      </c>
    </row>
    <row r="833" spans="1:21" ht="15.75" x14ac:dyDescent="0.25">
      <c r="A833" s="6">
        <v>44893</v>
      </c>
      <c r="B833" s="7">
        <v>4271242022</v>
      </c>
      <c r="C833" s="8">
        <v>44889</v>
      </c>
      <c r="D833" s="8" t="s">
        <v>160</v>
      </c>
      <c r="E833" s="8" t="s">
        <v>160</v>
      </c>
      <c r="F833" s="9">
        <v>20225210132992</v>
      </c>
      <c r="G833" s="20" t="s">
        <v>22</v>
      </c>
      <c r="H833" s="8" t="s">
        <v>37</v>
      </c>
      <c r="I833" s="8" t="s">
        <v>38</v>
      </c>
      <c r="J833" s="7" t="s">
        <v>49</v>
      </c>
      <c r="K833" s="9" t="s">
        <v>128</v>
      </c>
      <c r="L833" s="7" t="e">
        <v>#N/A</v>
      </c>
      <c r="M833" s="9" t="s">
        <v>57</v>
      </c>
      <c r="N833" s="8" t="s">
        <v>202</v>
      </c>
      <c r="O833" s="9">
        <v>7</v>
      </c>
      <c r="P833" s="27" t="s">
        <v>6</v>
      </c>
      <c r="Q833" s="11" t="s">
        <v>216</v>
      </c>
      <c r="R833" s="11" t="s">
        <v>216</v>
      </c>
      <c r="S833" s="7"/>
      <c r="T833" s="7"/>
      <c r="U833" s="28" t="s">
        <v>211</v>
      </c>
    </row>
    <row r="834" spans="1:21" ht="15.75" x14ac:dyDescent="0.25">
      <c r="A834" s="6">
        <v>44893</v>
      </c>
      <c r="B834" s="7">
        <v>4249732022</v>
      </c>
      <c r="C834" s="8">
        <v>44889</v>
      </c>
      <c r="D834" s="8" t="s">
        <v>160</v>
      </c>
      <c r="E834" s="8" t="s">
        <v>160</v>
      </c>
      <c r="F834" s="9">
        <v>20224603795512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164</v>
      </c>
      <c r="L834" s="7" t="e">
        <v>#N/A</v>
      </c>
      <c r="M834" s="9" t="s">
        <v>57</v>
      </c>
      <c r="N834" s="8" t="s">
        <v>202</v>
      </c>
      <c r="O834" s="9">
        <v>7</v>
      </c>
      <c r="P834" s="27" t="s">
        <v>6</v>
      </c>
      <c r="Q834" s="11" t="s">
        <v>216</v>
      </c>
      <c r="R834" s="11" t="s">
        <v>250</v>
      </c>
      <c r="S834" s="7"/>
      <c r="T834" s="7"/>
      <c r="U834" s="28" t="s">
        <v>211</v>
      </c>
    </row>
    <row r="835" spans="1:21" ht="15.75" x14ac:dyDescent="0.25">
      <c r="A835" s="6">
        <v>44893</v>
      </c>
      <c r="B835" s="7">
        <v>4249162022</v>
      </c>
      <c r="C835" s="8">
        <v>44889</v>
      </c>
      <c r="D835" s="8" t="s">
        <v>160</v>
      </c>
      <c r="E835" s="8" t="s">
        <v>160</v>
      </c>
      <c r="F835" s="9">
        <v>20224603795052</v>
      </c>
      <c r="G835" s="20" t="s">
        <v>22</v>
      </c>
      <c r="H835" s="8" t="s">
        <v>72</v>
      </c>
      <c r="I835" s="8" t="s">
        <v>38</v>
      </c>
      <c r="J835" s="7" t="s">
        <v>49</v>
      </c>
      <c r="K835" s="9" t="s">
        <v>206</v>
      </c>
      <c r="L835" s="7" t="e">
        <v>#N/A</v>
      </c>
      <c r="M835" s="9" t="s">
        <v>57</v>
      </c>
      <c r="N835" s="8" t="s">
        <v>202</v>
      </c>
      <c r="O835" s="9">
        <v>7</v>
      </c>
      <c r="P835" s="27" t="s">
        <v>6</v>
      </c>
      <c r="Q835" s="11" t="s">
        <v>216</v>
      </c>
      <c r="R835" s="11" t="s">
        <v>216</v>
      </c>
      <c r="S835" s="7"/>
      <c r="T835" s="7"/>
      <c r="U835" s="28" t="s">
        <v>211</v>
      </c>
    </row>
    <row r="836" spans="1:21" ht="15.75" x14ac:dyDescent="0.25">
      <c r="A836" s="31">
        <v>44893</v>
      </c>
      <c r="B836" s="27">
        <v>4244972022</v>
      </c>
      <c r="C836" s="8">
        <v>44889</v>
      </c>
      <c r="D836" s="8" t="s">
        <v>160</v>
      </c>
      <c r="E836" s="8" t="s">
        <v>160</v>
      </c>
      <c r="F836" s="9">
        <v>20224603778262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202</v>
      </c>
      <c r="O836" s="9">
        <v>7</v>
      </c>
      <c r="P836" s="27" t="s">
        <v>6</v>
      </c>
      <c r="Q836" s="26" t="s">
        <v>216</v>
      </c>
      <c r="R836" s="26" t="s">
        <v>251</v>
      </c>
      <c r="S836" s="27"/>
      <c r="T836" s="27"/>
      <c r="U836" s="28" t="s">
        <v>211</v>
      </c>
    </row>
    <row r="837" spans="1:21" ht="15.75" x14ac:dyDescent="0.25">
      <c r="A837" s="31">
        <v>44893</v>
      </c>
      <c r="B837" s="27">
        <v>4168292022</v>
      </c>
      <c r="C837" s="8">
        <v>44889</v>
      </c>
      <c r="D837" s="8" t="s">
        <v>160</v>
      </c>
      <c r="E837" s="8" t="s">
        <v>160</v>
      </c>
      <c r="F837" s="9">
        <v>20224603779332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218</v>
      </c>
      <c r="L837" s="7" t="e">
        <v>#N/A</v>
      </c>
      <c r="M837" s="9" t="s">
        <v>57</v>
      </c>
      <c r="N837" s="8" t="s">
        <v>202</v>
      </c>
      <c r="O837" s="9">
        <v>7</v>
      </c>
      <c r="P837" s="27" t="s">
        <v>6</v>
      </c>
      <c r="Q837" s="26" t="s">
        <v>216</v>
      </c>
      <c r="R837" s="26" t="s">
        <v>216</v>
      </c>
      <c r="S837" s="27"/>
      <c r="T837" s="27"/>
      <c r="U837" s="28" t="s">
        <v>211</v>
      </c>
    </row>
    <row r="838" spans="1:21" ht="15.75" x14ac:dyDescent="0.25">
      <c r="A838" s="6">
        <v>44893</v>
      </c>
      <c r="B838" s="7">
        <v>4267572022</v>
      </c>
      <c r="C838" s="8">
        <v>44890</v>
      </c>
      <c r="D838" s="8" t="s">
        <v>160</v>
      </c>
      <c r="E838" s="8" t="s">
        <v>160</v>
      </c>
      <c r="F838" s="9">
        <v>20224603795962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218</v>
      </c>
      <c r="L838" s="7" t="e">
        <v>#N/A</v>
      </c>
      <c r="M838" s="9" t="s">
        <v>57</v>
      </c>
      <c r="N838" s="8" t="s">
        <v>202</v>
      </c>
      <c r="O838" s="9">
        <v>6</v>
      </c>
      <c r="P838" s="27" t="s">
        <v>6</v>
      </c>
      <c r="Q838" s="11" t="s">
        <v>216</v>
      </c>
      <c r="R838" s="11" t="s">
        <v>216</v>
      </c>
      <c r="S838" s="7"/>
      <c r="T838" s="7"/>
      <c r="U838" s="28" t="s">
        <v>211</v>
      </c>
    </row>
    <row r="839" spans="1:21" ht="15.75" x14ac:dyDescent="0.25">
      <c r="A839" s="6">
        <v>44893</v>
      </c>
      <c r="B839" s="7">
        <v>4267312022</v>
      </c>
      <c r="C839" s="8">
        <v>44890</v>
      </c>
      <c r="D839" s="8" t="s">
        <v>160</v>
      </c>
      <c r="E839" s="8" t="s">
        <v>160</v>
      </c>
      <c r="F839" s="9">
        <v>20224603795592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175</v>
      </c>
      <c r="L839" s="7" t="e">
        <v>#N/A</v>
      </c>
      <c r="M839" s="9" t="s">
        <v>57</v>
      </c>
      <c r="N839" s="8" t="s">
        <v>202</v>
      </c>
      <c r="O839" s="9">
        <v>6</v>
      </c>
      <c r="P839" s="27" t="s">
        <v>6</v>
      </c>
      <c r="Q839" s="11" t="s">
        <v>216</v>
      </c>
      <c r="R839" s="11" t="s">
        <v>216</v>
      </c>
      <c r="S839" s="7"/>
      <c r="T839" s="7"/>
      <c r="U839" s="28" t="s">
        <v>211</v>
      </c>
    </row>
    <row r="840" spans="1:21" ht="15.75" hidden="1" x14ac:dyDescent="0.25">
      <c r="A840" s="6">
        <v>44901</v>
      </c>
      <c r="B840" s="7">
        <v>4272272022</v>
      </c>
      <c r="C840" s="8">
        <v>44890</v>
      </c>
      <c r="D840" s="8" t="s">
        <v>160</v>
      </c>
      <c r="E840" s="8" t="s">
        <v>160</v>
      </c>
      <c r="F840" s="9">
        <v>20224603799002</v>
      </c>
      <c r="G840" s="20" t="s">
        <v>22</v>
      </c>
      <c r="H840" s="8" t="s">
        <v>23</v>
      </c>
      <c r="I840" s="8" t="s">
        <v>47</v>
      </c>
      <c r="J840" s="7" t="s">
        <v>25</v>
      </c>
      <c r="K840" s="9" t="s">
        <v>201</v>
      </c>
      <c r="L840" s="7" t="e">
        <v>#N/A</v>
      </c>
      <c r="M840" s="9" t="s">
        <v>57</v>
      </c>
      <c r="N840" s="8" t="s">
        <v>202</v>
      </c>
      <c r="O840" s="9">
        <v>6</v>
      </c>
      <c r="P840" s="27" t="s">
        <v>6</v>
      </c>
      <c r="Q840" s="11" t="s">
        <v>216</v>
      </c>
      <c r="R840" s="11" t="s">
        <v>216</v>
      </c>
      <c r="S840" s="7"/>
      <c r="T840" s="7"/>
      <c r="U840" s="28" t="s">
        <v>211</v>
      </c>
    </row>
    <row r="841" spans="1:21" ht="15.75" hidden="1" x14ac:dyDescent="0.25">
      <c r="A841" s="6">
        <v>44901</v>
      </c>
      <c r="B841" s="7">
        <v>4280342022</v>
      </c>
      <c r="C841" s="8">
        <v>44893</v>
      </c>
      <c r="D841" s="8" t="s">
        <v>160</v>
      </c>
      <c r="E841" s="8" t="s">
        <v>160</v>
      </c>
      <c r="F841" s="9">
        <v>20224603801822</v>
      </c>
      <c r="G841" s="20" t="s">
        <v>22</v>
      </c>
      <c r="H841" s="8" t="s">
        <v>23</v>
      </c>
      <c r="I841" s="8" t="s">
        <v>82</v>
      </c>
      <c r="J841" s="7" t="s">
        <v>25</v>
      </c>
      <c r="K841" s="9" t="s">
        <v>201</v>
      </c>
      <c r="L841" s="7" t="e">
        <v>#N/A</v>
      </c>
      <c r="M841" s="9" t="s">
        <v>57</v>
      </c>
      <c r="N841" s="8" t="s">
        <v>202</v>
      </c>
      <c r="O841" s="9">
        <v>5</v>
      </c>
      <c r="P841" s="27" t="s">
        <v>6</v>
      </c>
      <c r="Q841" s="11" t="s">
        <v>216</v>
      </c>
      <c r="R841" s="11" t="s">
        <v>216</v>
      </c>
      <c r="S841" s="7"/>
      <c r="T841" s="7"/>
      <c r="U841" s="28" t="s">
        <v>211</v>
      </c>
    </row>
    <row r="842" spans="1:21" ht="15.75" x14ac:dyDescent="0.25">
      <c r="A842" s="6">
        <v>44901</v>
      </c>
      <c r="B842" s="7">
        <v>4348242022</v>
      </c>
      <c r="C842" s="8">
        <v>44894</v>
      </c>
      <c r="D842" s="8" t="s">
        <v>160</v>
      </c>
      <c r="E842" s="8" t="s">
        <v>160</v>
      </c>
      <c r="F842" s="9">
        <v>20224603820002</v>
      </c>
      <c r="G842" s="20" t="s">
        <v>22</v>
      </c>
      <c r="H842" s="8" t="s">
        <v>23</v>
      </c>
      <c r="I842" s="8" t="s">
        <v>38</v>
      </c>
      <c r="J842" s="7" t="s">
        <v>49</v>
      </c>
      <c r="K842" s="9" t="s">
        <v>243</v>
      </c>
      <c r="L842" s="7" t="e">
        <v>#N/A</v>
      </c>
      <c r="M842" s="9" t="s">
        <v>57</v>
      </c>
      <c r="N842" s="8" t="s">
        <v>202</v>
      </c>
      <c r="O842" s="9">
        <v>4</v>
      </c>
      <c r="P842" s="27" t="s">
        <v>6</v>
      </c>
      <c r="Q842" s="11" t="s">
        <v>216</v>
      </c>
      <c r="R842" s="11" t="s">
        <v>216</v>
      </c>
      <c r="S842" s="7"/>
      <c r="T842" s="7"/>
      <c r="U842" s="28" t="s">
        <v>211</v>
      </c>
    </row>
    <row r="843" spans="1:21" ht="15.75" x14ac:dyDescent="0.25">
      <c r="A843" s="6">
        <v>44901</v>
      </c>
      <c r="B843" s="7">
        <v>4375852022</v>
      </c>
      <c r="C843" s="8">
        <v>44895</v>
      </c>
      <c r="D843" s="8" t="s">
        <v>160</v>
      </c>
      <c r="E843" s="8" t="s">
        <v>160</v>
      </c>
      <c r="F843" s="9">
        <v>20224603840972</v>
      </c>
      <c r="G843" s="20" t="s">
        <v>22</v>
      </c>
      <c r="H843" s="8" t="s">
        <v>23</v>
      </c>
      <c r="I843" s="8" t="s">
        <v>38</v>
      </c>
      <c r="J843" s="7" t="s">
        <v>49</v>
      </c>
      <c r="K843" s="9" t="s">
        <v>206</v>
      </c>
      <c r="L843" s="7" t="e">
        <v>#N/A</v>
      </c>
      <c r="M843" s="9" t="s">
        <v>57</v>
      </c>
      <c r="N843" s="8" t="s">
        <v>202</v>
      </c>
      <c r="O843" s="9">
        <v>3</v>
      </c>
      <c r="P843" s="27" t="s">
        <v>6</v>
      </c>
      <c r="Q843" s="11" t="s">
        <v>216</v>
      </c>
      <c r="R843" s="11" t="s">
        <v>216</v>
      </c>
      <c r="S843" s="7"/>
      <c r="T843" s="7"/>
      <c r="U843" s="28" t="s">
        <v>211</v>
      </c>
    </row>
    <row r="844" spans="1:21" ht="15.75" hidden="1" x14ac:dyDescent="0.25">
      <c r="A844" s="6">
        <v>44901</v>
      </c>
      <c r="B844" s="7">
        <v>4374232022</v>
      </c>
      <c r="C844" s="8">
        <v>44895</v>
      </c>
      <c r="D844" s="8" t="s">
        <v>160</v>
      </c>
      <c r="E844" s="8" t="s">
        <v>160</v>
      </c>
      <c r="F844" s="9">
        <v>20225210135542</v>
      </c>
      <c r="G844" s="20" t="s">
        <v>22</v>
      </c>
      <c r="H844" s="8" t="s">
        <v>37</v>
      </c>
      <c r="I844" s="8" t="s">
        <v>38</v>
      </c>
      <c r="J844" s="7" t="s">
        <v>25</v>
      </c>
      <c r="K844" s="9" t="s">
        <v>252</v>
      </c>
      <c r="L844" s="7" t="e">
        <v>#N/A</v>
      </c>
      <c r="M844" s="9" t="s">
        <v>57</v>
      </c>
      <c r="N844" s="8" t="s">
        <v>202</v>
      </c>
      <c r="O844" s="9">
        <v>3</v>
      </c>
      <c r="P844" s="27" t="s">
        <v>6</v>
      </c>
      <c r="Q844" s="11" t="s">
        <v>216</v>
      </c>
      <c r="R844" s="11" t="s">
        <v>216</v>
      </c>
      <c r="S844" s="7"/>
      <c r="T844" s="7"/>
      <c r="U844" s="28" t="s">
        <v>211</v>
      </c>
    </row>
    <row r="845" spans="1:21" ht="15.75" x14ac:dyDescent="0.25">
      <c r="A845" s="6">
        <v>44901</v>
      </c>
      <c r="B845" s="7">
        <v>4342442022</v>
      </c>
      <c r="C845" s="8">
        <v>44895</v>
      </c>
      <c r="D845" s="8" t="s">
        <v>160</v>
      </c>
      <c r="E845" s="8" t="s">
        <v>160</v>
      </c>
      <c r="F845" s="9">
        <v>20224603859422</v>
      </c>
      <c r="G845" s="20" t="s">
        <v>22</v>
      </c>
      <c r="H845" s="8" t="s">
        <v>23</v>
      </c>
      <c r="I845" s="8" t="s">
        <v>24</v>
      </c>
      <c r="J845" s="7" t="s">
        <v>49</v>
      </c>
      <c r="K845" s="9" t="s">
        <v>232</v>
      </c>
      <c r="L845" s="7" t="e">
        <v>#N/A</v>
      </c>
      <c r="M845" s="9" t="s">
        <v>183</v>
      </c>
      <c r="N845" s="8" t="s">
        <v>202</v>
      </c>
      <c r="O845" s="9">
        <v>3</v>
      </c>
      <c r="P845" s="27" t="s">
        <v>6</v>
      </c>
      <c r="Q845" s="11" t="s">
        <v>216</v>
      </c>
      <c r="R845" s="11" t="s">
        <v>216</v>
      </c>
      <c r="S845" s="7"/>
      <c r="T845" s="7"/>
      <c r="U845" s="28" t="s">
        <v>211</v>
      </c>
    </row>
    <row r="846" spans="1:21" ht="15.75" x14ac:dyDescent="0.25">
      <c r="A846" s="6">
        <v>44901</v>
      </c>
      <c r="B846" s="7">
        <v>4334582022</v>
      </c>
      <c r="C846" s="8">
        <v>44895</v>
      </c>
      <c r="D846" s="8" t="s">
        <v>160</v>
      </c>
      <c r="E846" s="8" t="s">
        <v>160</v>
      </c>
      <c r="F846" s="9">
        <v>20224603859582</v>
      </c>
      <c r="G846" s="20" t="s">
        <v>22</v>
      </c>
      <c r="H846" s="8" t="s">
        <v>23</v>
      </c>
      <c r="I846" s="8" t="s">
        <v>38</v>
      </c>
      <c r="J846" s="7" t="s">
        <v>49</v>
      </c>
      <c r="K846" s="9" t="s">
        <v>232</v>
      </c>
      <c r="L846" s="7" t="e">
        <v>#N/A</v>
      </c>
      <c r="M846" s="9" t="s">
        <v>183</v>
      </c>
      <c r="N846" s="8" t="s">
        <v>202</v>
      </c>
      <c r="O846" s="9">
        <v>3</v>
      </c>
      <c r="P846" s="27" t="s">
        <v>6</v>
      </c>
      <c r="Q846" s="11" t="s">
        <v>216</v>
      </c>
      <c r="R846" s="11" t="s">
        <v>216</v>
      </c>
      <c r="S846" s="7"/>
      <c r="T846" s="7"/>
      <c r="U846" s="28" t="s">
        <v>211</v>
      </c>
    </row>
    <row r="847" spans="1:21" ht="15.75" x14ac:dyDescent="0.25">
      <c r="A847" s="6">
        <v>44901</v>
      </c>
      <c r="B847" s="7">
        <v>4397212022</v>
      </c>
      <c r="C847" s="8">
        <v>44896</v>
      </c>
      <c r="D847" s="8" t="s">
        <v>160</v>
      </c>
      <c r="E847" s="8" t="s">
        <v>160</v>
      </c>
      <c r="F847" s="9">
        <v>20225210136032</v>
      </c>
      <c r="G847" s="20" t="s">
        <v>22</v>
      </c>
      <c r="H847" s="8" t="s">
        <v>37</v>
      </c>
      <c r="I847" s="8" t="s">
        <v>38</v>
      </c>
      <c r="J847" s="7" t="s">
        <v>49</v>
      </c>
      <c r="K847" s="9" t="s">
        <v>232</v>
      </c>
      <c r="L847" s="7" t="e">
        <v>#N/A</v>
      </c>
      <c r="M847" s="9" t="s">
        <v>183</v>
      </c>
      <c r="N847" s="8" t="s">
        <v>202</v>
      </c>
      <c r="O847" s="9">
        <v>2</v>
      </c>
      <c r="P847" s="27" t="s">
        <v>6</v>
      </c>
      <c r="Q847" s="11" t="s">
        <v>216</v>
      </c>
      <c r="R847" s="11" t="s">
        <v>216</v>
      </c>
      <c r="S847" s="7"/>
      <c r="T847" s="7"/>
      <c r="U847" s="28" t="s">
        <v>211</v>
      </c>
    </row>
    <row r="848" spans="1:21" ht="15.75" x14ac:dyDescent="0.25">
      <c r="A848" s="6">
        <v>44901</v>
      </c>
      <c r="B848" s="7">
        <v>4395562022</v>
      </c>
      <c r="C848" s="8">
        <v>44896</v>
      </c>
      <c r="D848" s="8" t="s">
        <v>160</v>
      </c>
      <c r="E848" s="8" t="s">
        <v>160</v>
      </c>
      <c r="F848" s="9">
        <v>20225210136012</v>
      </c>
      <c r="G848" s="20" t="s">
        <v>22</v>
      </c>
      <c r="H848" s="8" t="s">
        <v>37</v>
      </c>
      <c r="I848" s="8" t="s">
        <v>38</v>
      </c>
      <c r="J848" s="7" t="s">
        <v>49</v>
      </c>
      <c r="K848" s="9" t="s">
        <v>133</v>
      </c>
      <c r="L848" s="7" t="e">
        <v>#N/A</v>
      </c>
      <c r="M848" s="9" t="s">
        <v>183</v>
      </c>
      <c r="N848" s="8" t="s">
        <v>202</v>
      </c>
      <c r="O848" s="9">
        <v>2</v>
      </c>
      <c r="P848" s="27" t="s">
        <v>6</v>
      </c>
      <c r="Q848" s="11" t="s">
        <v>216</v>
      </c>
      <c r="R848" s="11" t="s">
        <v>216</v>
      </c>
      <c r="S848" s="7"/>
      <c r="T848" s="7"/>
      <c r="U848" s="28" t="s">
        <v>211</v>
      </c>
    </row>
    <row r="849" spans="1:21" ht="15.75" hidden="1" x14ac:dyDescent="0.25">
      <c r="A849" s="31">
        <v>44901</v>
      </c>
      <c r="B849" s="27">
        <v>4394252022</v>
      </c>
      <c r="C849" s="8">
        <v>44896</v>
      </c>
      <c r="D849" s="8" t="s">
        <v>160</v>
      </c>
      <c r="E849" s="8" t="s">
        <v>160</v>
      </c>
      <c r="F849" s="9">
        <v>20225210136002</v>
      </c>
      <c r="G849" s="20" t="s">
        <v>22</v>
      </c>
      <c r="H849" s="8" t="s">
        <v>37</v>
      </c>
      <c r="I849" s="8" t="s">
        <v>38</v>
      </c>
      <c r="J849" s="7" t="s">
        <v>25</v>
      </c>
      <c r="K849" s="9" t="s">
        <v>120</v>
      </c>
      <c r="L849" s="7" t="e">
        <v>#N/A</v>
      </c>
      <c r="M849" s="9" t="s">
        <v>183</v>
      </c>
      <c r="N849" s="8" t="s">
        <v>202</v>
      </c>
      <c r="O849" s="9">
        <v>2</v>
      </c>
      <c r="P849" s="27" t="s">
        <v>6</v>
      </c>
      <c r="Q849" s="26" t="s">
        <v>216</v>
      </c>
      <c r="R849" s="26" t="s">
        <v>216</v>
      </c>
      <c r="S849" s="27"/>
      <c r="T849" s="27"/>
      <c r="U849" s="28" t="s">
        <v>211</v>
      </c>
    </row>
    <row r="850" spans="1:21" ht="15.75" x14ac:dyDescent="0.25">
      <c r="A850" s="31">
        <v>44901</v>
      </c>
      <c r="B850" s="27">
        <v>4362382022</v>
      </c>
      <c r="C850" s="8">
        <v>44896</v>
      </c>
      <c r="D850" s="8" t="s">
        <v>160</v>
      </c>
      <c r="E850" s="8" t="s">
        <v>160</v>
      </c>
      <c r="F850" s="9">
        <v>20224603848482</v>
      </c>
      <c r="G850" s="20" t="s">
        <v>22</v>
      </c>
      <c r="H850" s="8" t="s">
        <v>72</v>
      </c>
      <c r="I850" s="8" t="s">
        <v>38</v>
      </c>
      <c r="J850" s="7" t="s">
        <v>49</v>
      </c>
      <c r="K850" s="9" t="s">
        <v>232</v>
      </c>
      <c r="L850" s="7" t="e">
        <v>#N/A</v>
      </c>
      <c r="M850" s="9" t="s">
        <v>183</v>
      </c>
      <c r="N850" s="8" t="s">
        <v>202</v>
      </c>
      <c r="O850" s="9">
        <v>2</v>
      </c>
      <c r="P850" s="27" t="s">
        <v>6</v>
      </c>
      <c r="Q850" s="26" t="s">
        <v>216</v>
      </c>
      <c r="R850" s="26" t="s">
        <v>216</v>
      </c>
      <c r="S850" s="27"/>
      <c r="T850" s="27"/>
      <c r="U850" s="28" t="s">
        <v>211</v>
      </c>
    </row>
    <row r="851" spans="1:21" ht="15.75" x14ac:dyDescent="0.25">
      <c r="A851" s="31">
        <v>44901</v>
      </c>
      <c r="B851" s="27">
        <v>4361482022</v>
      </c>
      <c r="C851" s="8">
        <v>44896</v>
      </c>
      <c r="D851" s="8" t="s">
        <v>160</v>
      </c>
      <c r="E851" s="8" t="s">
        <v>160</v>
      </c>
      <c r="F851" s="9">
        <v>20224603869342</v>
      </c>
      <c r="G851" s="20" t="s">
        <v>22</v>
      </c>
      <c r="H851" s="8" t="s">
        <v>72</v>
      </c>
      <c r="I851" s="8" t="s">
        <v>38</v>
      </c>
      <c r="J851" s="7" t="s">
        <v>49</v>
      </c>
      <c r="K851" s="9" t="s">
        <v>232</v>
      </c>
      <c r="L851" s="7" t="e">
        <v>#N/A</v>
      </c>
      <c r="M851" s="9" t="s">
        <v>183</v>
      </c>
      <c r="N851" s="8" t="s">
        <v>202</v>
      </c>
      <c r="O851" s="9">
        <v>2</v>
      </c>
      <c r="P851" s="27" t="s">
        <v>6</v>
      </c>
      <c r="Q851" s="26" t="s">
        <v>216</v>
      </c>
      <c r="R851" s="26" t="s">
        <v>216</v>
      </c>
      <c r="S851" s="27"/>
      <c r="T851" s="27"/>
      <c r="U851" s="28" t="s">
        <v>211</v>
      </c>
    </row>
    <row r="852" spans="1:21" ht="15.75" hidden="1" x14ac:dyDescent="0.25">
      <c r="A852" s="31">
        <v>44901</v>
      </c>
      <c r="B852" s="27">
        <v>4403412022</v>
      </c>
      <c r="C852" s="8">
        <v>44897</v>
      </c>
      <c r="D852" s="8" t="s">
        <v>160</v>
      </c>
      <c r="E852" s="8" t="s">
        <v>160</v>
      </c>
      <c r="F852" s="9">
        <v>20225210136102</v>
      </c>
      <c r="G852" s="20" t="s">
        <v>22</v>
      </c>
      <c r="H852" s="8" t="s">
        <v>37</v>
      </c>
      <c r="I852" s="8" t="s">
        <v>38</v>
      </c>
      <c r="J852" s="7" t="s">
        <v>25</v>
      </c>
      <c r="K852" s="9" t="s">
        <v>220</v>
      </c>
      <c r="L852" s="7" t="e">
        <v>#N/A</v>
      </c>
      <c r="M852" s="9" t="s">
        <v>183</v>
      </c>
      <c r="N852" s="8" t="s">
        <v>202</v>
      </c>
      <c r="O852" s="9">
        <v>1</v>
      </c>
      <c r="P852" s="27" t="s">
        <v>6</v>
      </c>
      <c r="Q852" s="26" t="s">
        <v>216</v>
      </c>
      <c r="R852" s="26" t="s">
        <v>216</v>
      </c>
      <c r="S852" s="27"/>
      <c r="T852" s="27"/>
      <c r="U852" s="28" t="s">
        <v>211</v>
      </c>
    </row>
    <row r="853" spans="1:21" ht="15.75" x14ac:dyDescent="0.25">
      <c r="A853" s="31">
        <v>44901</v>
      </c>
      <c r="B853" s="27">
        <v>4387942022</v>
      </c>
      <c r="C853" s="8">
        <v>44897</v>
      </c>
      <c r="D853" s="8" t="s">
        <v>160</v>
      </c>
      <c r="E853" s="8" t="s">
        <v>160</v>
      </c>
      <c r="F853" s="9">
        <v>20224603868642</v>
      </c>
      <c r="G853" s="20" t="s">
        <v>22</v>
      </c>
      <c r="H853" s="8" t="s">
        <v>144</v>
      </c>
      <c r="I853" s="8" t="s">
        <v>38</v>
      </c>
      <c r="J853" s="7" t="s">
        <v>49</v>
      </c>
      <c r="K853" s="9" t="s">
        <v>232</v>
      </c>
      <c r="L853" s="7" t="e">
        <v>#N/A</v>
      </c>
      <c r="M853" s="9" t="s">
        <v>183</v>
      </c>
      <c r="N853" s="8" t="s">
        <v>202</v>
      </c>
      <c r="O853" s="9">
        <v>1</v>
      </c>
      <c r="P853" s="27" t="s">
        <v>6</v>
      </c>
      <c r="Q853" s="26" t="s">
        <v>216</v>
      </c>
      <c r="R853" s="26" t="s">
        <v>216</v>
      </c>
      <c r="S853" s="27"/>
      <c r="T853" s="27"/>
      <c r="U853" s="28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R828:U828 P798:U803 P805:U811 E798:N798 E800:E808 C815:D853 F829:U829 C812:U812 G838:I838 N838 O838:U853 L838 L781 L785 L789 L792:L794 C789:I797 L796 L799 F809:I809 L803:L808 E810:I811 L810:L811 C813:I814 L813 N781:U781 N785:U785 N789:U789 N792:U794 N796:U796 N799 N803:N808 N810:N811 N813:U813 C677:I680 F681:I682 J680:U682 G480:I480 K480:N480 K481:P481 K677:U679 F708:I708 K708 C709:I712 K709:U712 K780:U780 K783:U784 K786:U786 K797:U797 K795:U795 K790:U791 K800:N800 F799:J800 F815:I816 K814:U816 K827:U827 K828:P828 F827:J828 F839:I839 K839:N839 F830:I837 K830:U837 G683:U684 K809:N809 A483:I483 J482:L483 K517:N521 K522:Q524 C517:J524 H686:J686 C782:U782 C787:U788 F803:J808 F817:U826 C2:Q454 G455:N479 J479:J481 A484:L494 C495:M497 C498:P499 C500:N516 C525:Q665 C666:K674 J675:J679 H687:K697 F698:K707 J708:J712 C713:U779 C780:J781 C783:J786 J788:J800 F801:N802 J804:J825 J827:J843 F840:N853">
    <cfRule type="expression" dxfId="285" priority="118">
      <formula>$U2="GESTIONADO"</formula>
    </cfRule>
  </conditionalFormatting>
  <conditionalFormatting sqref="A388:B391">
    <cfRule type="expression" dxfId="284" priority="117">
      <formula>$U388="GESTIONADO"</formula>
    </cfRule>
  </conditionalFormatting>
  <conditionalFormatting sqref="A388:B391">
    <cfRule type="expression" dxfId="283" priority="116">
      <formula>$U388="GESTIONADO"</formula>
    </cfRule>
  </conditionalFormatting>
  <conditionalFormatting sqref="A388:B391">
    <cfRule type="expression" dxfId="282" priority="115">
      <formula>$U388="GESTIONADO"</formula>
    </cfRule>
  </conditionalFormatting>
  <conditionalFormatting sqref="A388:B391">
    <cfRule type="expression" dxfId="281" priority="114">
      <formula>$U388="GESTIONADO"</formula>
    </cfRule>
  </conditionalFormatting>
  <conditionalFormatting sqref="A388:B391">
    <cfRule type="expression" dxfId="280" priority="113">
      <formula>$U388="GESTIONADO"</formula>
    </cfRule>
  </conditionalFormatting>
  <conditionalFormatting sqref="A392:B397">
    <cfRule type="expression" dxfId="279" priority="112">
      <formula>$U392="GESTIONADO"</formula>
    </cfRule>
  </conditionalFormatting>
  <conditionalFormatting sqref="A392:B397">
    <cfRule type="expression" dxfId="278" priority="111">
      <formula>$U392="GESTIONADO"</formula>
    </cfRule>
  </conditionalFormatting>
  <conditionalFormatting sqref="A392:B397">
    <cfRule type="expression" dxfId="277" priority="110">
      <formula>$U392="GESTIONADO"</formula>
    </cfRule>
  </conditionalFormatting>
  <conditionalFormatting sqref="A392:B397">
    <cfRule type="expression" dxfId="276" priority="109">
      <formula>$U392="GESTIONADO"</formula>
    </cfRule>
  </conditionalFormatting>
  <conditionalFormatting sqref="A392:B397">
    <cfRule type="expression" dxfId="275" priority="108">
      <formula>$U392="GESTIONADO"</formula>
    </cfRule>
  </conditionalFormatting>
  <conditionalFormatting sqref="A392:B397">
    <cfRule type="expression" dxfId="274" priority="107">
      <formula>$U392="GESTIONADO"</formula>
    </cfRule>
  </conditionalFormatting>
  <conditionalFormatting sqref="A398:B401">
    <cfRule type="expression" dxfId="273" priority="106">
      <formula>$U398="GESTIONADO"</formula>
    </cfRule>
  </conditionalFormatting>
  <conditionalFormatting sqref="A398:B401">
    <cfRule type="expression" dxfId="272" priority="105">
      <formula>$U398="GESTIONADO"</formula>
    </cfRule>
  </conditionalFormatting>
  <conditionalFormatting sqref="A398:B401">
    <cfRule type="expression" dxfId="271" priority="104">
      <formula>$U398="GESTIONADO"</formula>
    </cfRule>
  </conditionalFormatting>
  <conditionalFormatting sqref="A398:B401">
    <cfRule type="expression" dxfId="270" priority="103">
      <formula>$U398="GESTIONADO"</formula>
    </cfRule>
  </conditionalFormatting>
  <conditionalFormatting sqref="A398:B401">
    <cfRule type="expression" dxfId="269" priority="102">
      <formula>$U398="GESTIONADO"</formula>
    </cfRule>
  </conditionalFormatting>
  <conditionalFormatting sqref="A398:B401">
    <cfRule type="expression" dxfId="268" priority="101">
      <formula>$U398="GESTIONADO"</formula>
    </cfRule>
  </conditionalFormatting>
  <conditionalFormatting sqref="A398:B401">
    <cfRule type="expression" dxfId="267" priority="100">
      <formula>$U398="GESTIONADO"</formula>
    </cfRule>
  </conditionalFormatting>
  <conditionalFormatting sqref="A402:B408">
    <cfRule type="expression" dxfId="266" priority="99">
      <formula>$U402="GESTIONADO"</formula>
    </cfRule>
  </conditionalFormatting>
  <conditionalFormatting sqref="A402:B408">
    <cfRule type="expression" dxfId="265" priority="98">
      <formula>$U402="GESTIONADO"</formula>
    </cfRule>
  </conditionalFormatting>
  <conditionalFormatting sqref="A402:B408">
    <cfRule type="expression" dxfId="264" priority="97">
      <formula>$U402="GESTIONADO"</formula>
    </cfRule>
  </conditionalFormatting>
  <conditionalFormatting sqref="A402:B408">
    <cfRule type="expression" dxfId="263" priority="96">
      <formula>$U402="GESTIONADO"</formula>
    </cfRule>
  </conditionalFormatting>
  <conditionalFormatting sqref="A402:B408">
    <cfRule type="expression" dxfId="262" priority="95">
      <formula>$U402="GESTIONADO"</formula>
    </cfRule>
  </conditionalFormatting>
  <conditionalFormatting sqref="A402:B408">
    <cfRule type="expression" dxfId="261" priority="94">
      <formula>$U402="GESTIONADO"</formula>
    </cfRule>
  </conditionalFormatting>
  <conditionalFormatting sqref="A402:B408">
    <cfRule type="expression" dxfId="260" priority="93">
      <formula>$U402="GESTIONADO"</formula>
    </cfRule>
  </conditionalFormatting>
  <conditionalFormatting sqref="A402:B408">
    <cfRule type="expression" dxfId="259" priority="92">
      <formula>$U402="GESTIONADO"</formula>
    </cfRule>
  </conditionalFormatting>
  <conditionalFormatting sqref="B409">
    <cfRule type="expression" dxfId="258" priority="91">
      <formula>$U409="GESTIONADO"</formula>
    </cfRule>
  </conditionalFormatting>
  <conditionalFormatting sqref="B409">
    <cfRule type="expression" dxfId="257" priority="90">
      <formula>$U409="GESTIONADO"</formula>
    </cfRule>
  </conditionalFormatting>
  <conditionalFormatting sqref="B409">
    <cfRule type="expression" dxfId="256" priority="89">
      <formula>$U409="GESTIONADO"</formula>
    </cfRule>
  </conditionalFormatting>
  <conditionalFormatting sqref="B409">
    <cfRule type="expression" dxfId="255" priority="88">
      <formula>$U409="GESTIONADO"</formula>
    </cfRule>
  </conditionalFormatting>
  <conditionalFormatting sqref="B409">
    <cfRule type="expression" dxfId="254" priority="87">
      <formula>$U409="GESTIONADO"</formula>
    </cfRule>
  </conditionalFormatting>
  <conditionalFormatting sqref="B409">
    <cfRule type="expression" dxfId="253" priority="86">
      <formula>$U409="GESTIONADO"</formula>
    </cfRule>
  </conditionalFormatting>
  <conditionalFormatting sqref="B409">
    <cfRule type="expression" dxfId="252" priority="85">
      <formula>$U409="GESTIONADO"</formula>
    </cfRule>
  </conditionalFormatting>
  <conditionalFormatting sqref="B409">
    <cfRule type="expression" dxfId="251" priority="84">
      <formula>$U409="GESTIONADO"</formula>
    </cfRule>
  </conditionalFormatting>
  <conditionalFormatting sqref="A410:B445">
    <cfRule type="expression" dxfId="250" priority="83">
      <formula>$U410="GESTIONADO"</formula>
    </cfRule>
  </conditionalFormatting>
  <conditionalFormatting sqref="A410:B445">
    <cfRule type="expression" dxfId="249" priority="82">
      <formula>$U410="GESTIONADO"</formula>
    </cfRule>
  </conditionalFormatting>
  <conditionalFormatting sqref="A410:B445">
    <cfRule type="expression" dxfId="248" priority="81">
      <formula>$U410="GESTIONADO"</formula>
    </cfRule>
  </conditionalFormatting>
  <conditionalFormatting sqref="A410:B445">
    <cfRule type="expression" dxfId="247" priority="80">
      <formula>$U410="GESTIONADO"</formula>
    </cfRule>
  </conditionalFormatting>
  <conditionalFormatting sqref="A410:B445">
    <cfRule type="expression" dxfId="246" priority="79">
      <formula>$U410="GESTIONADO"</formula>
    </cfRule>
  </conditionalFormatting>
  <conditionalFormatting sqref="A410:B445">
    <cfRule type="expression" dxfId="245" priority="78">
      <formula>$U410="GESTIONADO"</formula>
    </cfRule>
  </conditionalFormatting>
  <conditionalFormatting sqref="A410:B445">
    <cfRule type="expression" dxfId="244" priority="77">
      <formula>$U410="GESTIONADO"</formula>
    </cfRule>
  </conditionalFormatting>
  <conditionalFormatting sqref="A410:B445">
    <cfRule type="expression" dxfId="243" priority="76">
      <formula>$U410="GESTIONADO"</formula>
    </cfRule>
  </conditionalFormatting>
  <conditionalFormatting sqref="A410:B445">
    <cfRule type="expression" dxfId="242" priority="75">
      <formula>$U410="GESTIONADO"</formula>
    </cfRule>
  </conditionalFormatting>
  <conditionalFormatting sqref="A446:B473">
    <cfRule type="expression" dxfId="241" priority="74">
      <formula>$U446="GESTIONADO"</formula>
    </cfRule>
  </conditionalFormatting>
  <conditionalFormatting sqref="A446:B473">
    <cfRule type="expression" dxfId="240" priority="73">
      <formula>$U446="GESTIONADO"</formula>
    </cfRule>
  </conditionalFormatting>
  <conditionalFormatting sqref="A446:B473">
    <cfRule type="expression" dxfId="239" priority="72">
      <formula>$U446="GESTIONADO"</formula>
    </cfRule>
  </conditionalFormatting>
  <conditionalFormatting sqref="A446:B473">
    <cfRule type="expression" dxfId="238" priority="71">
      <formula>$U446="GESTIONADO"</formula>
    </cfRule>
  </conditionalFormatting>
  <conditionalFormatting sqref="A446:B473">
    <cfRule type="expression" dxfId="237" priority="70">
      <formula>$U446="GESTIONADO"</formula>
    </cfRule>
  </conditionalFormatting>
  <conditionalFormatting sqref="A446:B473">
    <cfRule type="expression" dxfId="236" priority="69">
      <formula>$U446="GESTIONADO"</formula>
    </cfRule>
  </conditionalFormatting>
  <conditionalFormatting sqref="A446:B473">
    <cfRule type="expression" dxfId="235" priority="68">
      <formula>$U446="GESTIONADO"</formula>
    </cfRule>
  </conditionalFormatting>
  <conditionalFormatting sqref="A446:B473">
    <cfRule type="expression" dxfId="234" priority="67">
      <formula>$U446="GESTIONADO"</formula>
    </cfRule>
  </conditionalFormatting>
  <conditionalFormatting sqref="A446:B473">
    <cfRule type="expression" dxfId="233" priority="66">
      <formula>$U446="GESTIONADO"</formula>
    </cfRule>
  </conditionalFormatting>
  <conditionalFormatting sqref="A474:B482">
    <cfRule type="expression" dxfId="232" priority="65">
      <formula>$U474="GESTIONADO"</formula>
    </cfRule>
  </conditionalFormatting>
  <conditionalFormatting sqref="A474:B482">
    <cfRule type="expression" dxfId="231" priority="64">
      <formula>$U474="GESTIONADO"</formula>
    </cfRule>
  </conditionalFormatting>
  <conditionalFormatting sqref="A474:B482">
    <cfRule type="expression" dxfId="230" priority="63">
      <formula>$U474="GESTIONADO"</formula>
    </cfRule>
  </conditionalFormatting>
  <conditionalFormatting sqref="A474:B482">
    <cfRule type="expression" dxfId="229" priority="62">
      <formula>$U474="GESTIONADO"</formula>
    </cfRule>
  </conditionalFormatting>
  <conditionalFormatting sqref="A474:B482">
    <cfRule type="expression" dxfId="228" priority="61">
      <formula>$U474="GESTIONADO"</formula>
    </cfRule>
  </conditionalFormatting>
  <conditionalFormatting sqref="A474:B482">
    <cfRule type="expression" dxfId="227" priority="60">
      <formula>$U474="GESTIONADO"</formula>
    </cfRule>
  </conditionalFormatting>
  <conditionalFormatting sqref="A474:B482">
    <cfRule type="expression" dxfId="226" priority="59">
      <formula>$U474="GESTIONADO"</formula>
    </cfRule>
  </conditionalFormatting>
  <conditionalFormatting sqref="A474:B482">
    <cfRule type="expression" dxfId="225" priority="58">
      <formula>$U474="GESTIONADO"</formula>
    </cfRule>
  </conditionalFormatting>
  <conditionalFormatting sqref="A474:B482">
    <cfRule type="expression" dxfId="224" priority="57">
      <formula>$U474="GESTIONADO"</formula>
    </cfRule>
  </conditionalFormatting>
  <conditionalFormatting sqref="Q481">
    <cfRule type="expression" dxfId="223" priority="56">
      <formula>$U481="GESTIONADO"</formula>
    </cfRule>
  </conditionalFormatting>
  <conditionalFormatting sqref="Q482">
    <cfRule type="expression" dxfId="222" priority="55">
      <formula>$U482="GESTIONADO"</formula>
    </cfRule>
  </conditionalFormatting>
  <conditionalFormatting sqref="D456">
    <cfRule type="expression" dxfId="221" priority="54">
      <formula>$U456="GESTIONADO"</formula>
    </cfRule>
  </conditionalFormatting>
  <conditionalFormatting sqref="O456">
    <cfRule type="expression" dxfId="220" priority="53">
      <formula>$U456="GESTIONADO"</formula>
    </cfRule>
  </conditionalFormatting>
  <conditionalFormatting sqref="F456">
    <cfRule type="expression" dxfId="219" priority="52">
      <formula>$U456="GESTIONADO"</formula>
    </cfRule>
  </conditionalFormatting>
  <conditionalFormatting sqref="E469:E474">
    <cfRule type="expression" dxfId="218" priority="51">
      <formula>$U469="GESTIONADO"</formula>
    </cfRule>
  </conditionalFormatting>
  <conditionalFormatting sqref="Q501">
    <cfRule type="expression" dxfId="217" priority="50">
      <formula>$U501="GESTIONADO"</formula>
    </cfRule>
  </conditionalFormatting>
  <conditionalFormatting sqref="Q502">
    <cfRule type="expression" dxfId="216" priority="49">
      <formula>$U502="GESTIONADO"</formula>
    </cfRule>
  </conditionalFormatting>
  <conditionalFormatting sqref="Q503">
    <cfRule type="expression" dxfId="215" priority="48">
      <formula>$U503="GESTIONADO"</formula>
    </cfRule>
  </conditionalFormatting>
  <conditionalFormatting sqref="Q504">
    <cfRule type="expression" dxfId="214" priority="47">
      <formula>$U504="GESTIONADO"</formula>
    </cfRule>
  </conditionalFormatting>
  <conditionalFormatting sqref="A521:B523">
    <cfRule type="expression" dxfId="213" priority="46">
      <formula>$U521="GESTIONADO"</formula>
    </cfRule>
  </conditionalFormatting>
  <conditionalFormatting sqref="A524:B524">
    <cfRule type="expression" dxfId="212" priority="45">
      <formula>$U524="GESTIONADO"</formula>
    </cfRule>
  </conditionalFormatting>
  <conditionalFormatting sqref="A525:B561">
    <cfRule type="expression" dxfId="211" priority="44">
      <formula>$U525="GESTIONADO"</formula>
    </cfRule>
  </conditionalFormatting>
  <conditionalFormatting sqref="A562:B564">
    <cfRule type="expression" dxfId="210" priority="43">
      <formula>$U562="GESTIONADO"</formula>
    </cfRule>
  </conditionalFormatting>
  <conditionalFormatting sqref="A565:B575">
    <cfRule type="expression" dxfId="209" priority="42">
      <formula>$U565="GESTIONADO"</formula>
    </cfRule>
  </conditionalFormatting>
  <conditionalFormatting sqref="A576:B585">
    <cfRule type="expression" dxfId="208" priority="41">
      <formula>$U576="GESTIONADO"</formula>
    </cfRule>
  </conditionalFormatting>
  <conditionalFormatting sqref="A586:B607">
    <cfRule type="expression" dxfId="207" priority="40">
      <formula>$U586="GESTIONADO"</formula>
    </cfRule>
  </conditionalFormatting>
  <conditionalFormatting sqref="A608:B612">
    <cfRule type="expression" dxfId="206" priority="39">
      <formula>$U608="GESTIONADO"</formula>
    </cfRule>
  </conditionalFormatting>
  <conditionalFormatting sqref="A613:B625">
    <cfRule type="expression" dxfId="205" priority="38">
      <formula>$U613="GESTIONADO"</formula>
    </cfRule>
  </conditionalFormatting>
  <conditionalFormatting sqref="A626:B646">
    <cfRule type="expression" dxfId="204" priority="37">
      <formula>$U626="GESTIONADO"</formula>
    </cfRule>
  </conditionalFormatting>
  <conditionalFormatting sqref="A647:B667">
    <cfRule type="expression" dxfId="203" priority="36">
      <formula>$U647="GESTIONADO"</formula>
    </cfRule>
  </conditionalFormatting>
  <conditionalFormatting sqref="F681:F691">
    <cfRule type="expression" dxfId="202" priority="35">
      <formula>$U681="GESTIONADO"</formula>
    </cfRule>
  </conditionalFormatting>
  <conditionalFormatting sqref="F675:F676">
    <cfRule type="expression" dxfId="201" priority="34">
      <formula>$U675="GESTIONADO"</formula>
    </cfRule>
  </conditionalFormatting>
  <conditionalFormatting sqref="J683:J684">
    <cfRule type="expression" dxfId="200" priority="33">
      <formula>$U683="GESTIONADO"</formula>
    </cfRule>
  </conditionalFormatting>
  <conditionalFormatting sqref="K681:K684">
    <cfRule type="expression" dxfId="199" priority="32">
      <formula>$U681="GESTIONADO"</formula>
    </cfRule>
  </conditionalFormatting>
  <conditionalFormatting sqref="L686">
    <cfRule type="expression" dxfId="198" priority="31">
      <formula>$U686="GESTIONADO"</formula>
    </cfRule>
  </conditionalFormatting>
  <conditionalFormatting sqref="M681:M684">
    <cfRule type="expression" dxfId="197" priority="30">
      <formula>$U681="GESTIONADO"</formula>
    </cfRule>
  </conditionalFormatting>
  <conditionalFormatting sqref="K675:K676">
    <cfRule type="expression" dxfId="195" priority="28">
      <formula>$U675="GESTIONADO"</formula>
    </cfRule>
  </conditionalFormatting>
  <conditionalFormatting sqref="M675:M676">
    <cfRule type="expression" dxfId="194" priority="27">
      <formula>$U675="GESTIONADO"</formula>
    </cfRule>
  </conditionalFormatting>
  <conditionalFormatting sqref="E681:E682">
    <cfRule type="expression" dxfId="193" priority="26">
      <formula>$U681="GESTIONADO"</formula>
    </cfRule>
  </conditionalFormatting>
  <conditionalFormatting sqref="J689:J697">
    <cfRule type="expression" dxfId="192" priority="25">
      <formula>$U689="GESTIONADO"</formula>
    </cfRule>
  </conditionalFormatting>
  <conditionalFormatting sqref="K689:K697">
    <cfRule type="expression" dxfId="191" priority="24">
      <formula>$U689="GESTIONADO"</formula>
    </cfRule>
  </conditionalFormatting>
  <conditionalFormatting sqref="L701">
    <cfRule type="expression" dxfId="190" priority="23">
      <formula>$U701="GESTIONADO"</formula>
    </cfRule>
  </conditionalFormatting>
  <conditionalFormatting sqref="M689:M698">
    <cfRule type="expression" dxfId="189" priority="22">
      <formula>$U689="GESTIONADO"</formula>
    </cfRule>
  </conditionalFormatting>
  <conditionalFormatting sqref="K686">
    <cfRule type="expression" dxfId="187" priority="20">
      <formula>$U686="GESTIONADO"</formula>
    </cfRule>
  </conditionalFormatting>
  <conditionalFormatting sqref="M685:M686">
    <cfRule type="expression" dxfId="186" priority="19">
      <formula>$U685="GESTIONADO"</formula>
    </cfRule>
  </conditionalFormatting>
  <conditionalFormatting sqref="E707:E708">
    <cfRule type="expression" dxfId="185" priority="18">
      <formula>$U707="GESTIONADO"</formula>
    </cfRule>
  </conditionalFormatting>
  <conditionalFormatting sqref="M699:M700">
    <cfRule type="expression" dxfId="184" priority="17">
      <formula>$U699="GESTIONADO"</formula>
    </cfRule>
  </conditionalFormatting>
  <conditionalFormatting sqref="M701">
    <cfRule type="expression" dxfId="183" priority="16">
      <formula>$U701="GESTIONADO"</formula>
    </cfRule>
  </conditionalFormatting>
  <conditionalFormatting sqref="D798 D800:D802 D809">
    <cfRule type="expression" dxfId="182" priority="15">
      <formula>$U798="GESTIONADO"</formula>
    </cfRule>
  </conditionalFormatting>
  <conditionalFormatting sqref="O798 O800:O802 O809">
    <cfRule type="expression" dxfId="181" priority="14">
      <formula>$U798="GESTIONADO"</formula>
    </cfRule>
  </conditionalFormatting>
  <conditionalFormatting sqref="E809">
    <cfRule type="expression" dxfId="180" priority="13">
      <formula>$U809="GESTIONADO"</formula>
    </cfRule>
  </conditionalFormatting>
  <conditionalFormatting sqref="B562:B564">
    <cfRule type="duplicateValues" dxfId="179" priority="119"/>
  </conditionalFormatting>
  <conditionalFormatting sqref="B565:B575">
    <cfRule type="duplicateValues" dxfId="178" priority="120"/>
  </conditionalFormatting>
  <conditionalFormatting sqref="B576:B585">
    <cfRule type="duplicateValues" dxfId="177" priority="121"/>
  </conditionalFormatting>
  <conditionalFormatting sqref="B586:B607">
    <cfRule type="duplicateValues" dxfId="176" priority="122"/>
  </conditionalFormatting>
  <conditionalFormatting sqref="B608:B612">
    <cfRule type="duplicateValues" dxfId="175" priority="123"/>
  </conditionalFormatting>
  <conditionalFormatting sqref="B613:B625">
    <cfRule type="duplicateValues" dxfId="174" priority="124"/>
  </conditionalFormatting>
  <conditionalFormatting sqref="B626:B646">
    <cfRule type="duplicateValues" dxfId="173" priority="125"/>
  </conditionalFormatting>
  <conditionalFormatting sqref="B647:B667">
    <cfRule type="duplicateValues" dxfId="172" priority="126"/>
  </conditionalFormatting>
  <conditionalFormatting sqref="B668:B673">
    <cfRule type="duplicateValues" dxfId="171" priority="127"/>
  </conditionalFormatting>
  <conditionalFormatting sqref="B674:B681">
    <cfRule type="duplicateValues" dxfId="170" priority="128"/>
  </conditionalFormatting>
  <conditionalFormatting sqref="B682:B685">
    <cfRule type="duplicateValues" dxfId="169" priority="129"/>
  </conditionalFormatting>
  <conditionalFormatting sqref="B686:B691">
    <cfRule type="duplicateValues" dxfId="168" priority="130"/>
  </conditionalFormatting>
  <conditionalFormatting sqref="B692:B700">
    <cfRule type="duplicateValues" dxfId="167" priority="131"/>
  </conditionalFormatting>
  <conditionalFormatting sqref="B716:B728">
    <cfRule type="duplicateValues" dxfId="166" priority="132"/>
  </conditionalFormatting>
  <conditionalFormatting sqref="B729:B738">
    <cfRule type="duplicateValues" dxfId="165" priority="133"/>
  </conditionalFormatting>
  <conditionalFormatting sqref="B713:B715">
    <cfRule type="duplicateValues" dxfId="164" priority="134"/>
  </conditionalFormatting>
  <conditionalFormatting sqref="B701:B708">
    <cfRule type="duplicateValues" dxfId="163" priority="135"/>
  </conditionalFormatting>
  <conditionalFormatting sqref="B739:B747">
    <cfRule type="duplicateValues" dxfId="162" priority="136"/>
  </conditionalFormatting>
  <conditionalFormatting sqref="B748:B755">
    <cfRule type="duplicateValues" dxfId="161" priority="137"/>
  </conditionalFormatting>
  <conditionalFormatting sqref="B769:B774">
    <cfRule type="duplicateValues" dxfId="160" priority="139"/>
  </conditionalFormatting>
  <conditionalFormatting sqref="B775:B780">
    <cfRule type="duplicateValues" dxfId="159" priority="140"/>
  </conditionalFormatting>
  <conditionalFormatting sqref="B787:B795">
    <cfRule type="duplicateValues" dxfId="158" priority="142"/>
  </conditionalFormatting>
  <conditionalFormatting sqref="B796:B813">
    <cfRule type="duplicateValues" dxfId="157" priority="143"/>
  </conditionalFormatting>
  <conditionalFormatting sqref="B814:B837">
    <cfRule type="duplicateValues" dxfId="156" priority="144"/>
  </conditionalFormatting>
  <conditionalFormatting sqref="B838:B853">
    <cfRule type="duplicateValues" dxfId="155" priority="12"/>
  </conditionalFormatting>
  <conditionalFormatting sqref="D810:D811 D803:D808 D799">
    <cfRule type="expression" dxfId="154" priority="11">
      <formula>$U799="GESTIONADO"</formula>
    </cfRule>
  </conditionalFormatting>
  <conditionalFormatting sqref="E815:E853 E799">
    <cfRule type="expression" dxfId="153" priority="10">
      <formula>$U799="GESTIONADO"</formula>
    </cfRule>
  </conditionalFormatting>
  <conditionalFormatting sqref="O810:O811 O803:O808 O799">
    <cfRule type="expression" dxfId="152" priority="9">
      <formula>$U799="GESTIONADO"</formula>
    </cfRule>
  </conditionalFormatting>
  <conditionalFormatting sqref="F838:F853">
    <cfRule type="expression" dxfId="151" priority="8">
      <formula>$U838="GESTIONADO"</formula>
    </cfRule>
  </conditionalFormatting>
  <conditionalFormatting sqref="J817:J826 J829 J840:J853">
    <cfRule type="expression" dxfId="150" priority="7">
      <formula>$U817="GESTIONADO"</formula>
    </cfRule>
  </conditionalFormatting>
  <conditionalFormatting sqref="K815:K853">
    <cfRule type="expression" dxfId="149" priority="6">
      <formula>$U815="GESTIONADO"</formula>
    </cfRule>
  </conditionalFormatting>
  <conditionalFormatting sqref="L838">
    <cfRule type="expression" dxfId="148" priority="5">
      <formula>$U838="GESTIONADO"</formula>
    </cfRule>
  </conditionalFormatting>
  <conditionalFormatting sqref="M815:M853">
    <cfRule type="expression" dxfId="147" priority="4">
      <formula>$U815="GESTIONADO"</formula>
    </cfRule>
  </conditionalFormatting>
  <conditionalFormatting sqref="K813 K810:K811 K803:K808 K799 K796 K792:K794 K789 K785 K781">
    <cfRule type="expression" dxfId="145" priority="2">
      <formula>$U781="GESTIONADO"</formula>
    </cfRule>
  </conditionalFormatting>
  <conditionalFormatting sqref="M813 M810:M811 M803:M808 M799 M796 M792:M794 M789 M785 M781">
    <cfRule type="expression" dxfId="144" priority="1">
      <formula>$U781="GESTIONADO"</formula>
    </cfRule>
  </conditionalFormatting>
  <conditionalFormatting sqref="B756:B768">
    <cfRule type="duplicateValues" dxfId="143" priority="147"/>
  </conditionalFormatting>
  <conditionalFormatting sqref="B781:B786">
    <cfRule type="duplicateValues" dxfId="142" priority="150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904E-CD42-4B9F-A657-F0E221E8289A}">
  <dimension ref="A2:B40"/>
  <sheetViews>
    <sheetView tabSelected="1" workbookViewId="0">
      <selection activeCell="E36" sqref="E36"/>
    </sheetView>
  </sheetViews>
  <sheetFormatPr baseColWidth="10" defaultRowHeight="15" x14ac:dyDescent="0.25"/>
  <cols>
    <col min="1" max="1" width="49.28515625" bestFit="1" customWidth="1"/>
    <col min="2" max="2" width="29" bestFit="1" customWidth="1"/>
  </cols>
  <sheetData>
    <row r="2" spans="1:2" x14ac:dyDescent="0.25">
      <c r="A2" s="32" t="s">
        <v>256</v>
      </c>
      <c r="B2" t="s">
        <v>255</v>
      </c>
    </row>
    <row r="4" spans="1:2" x14ac:dyDescent="0.25">
      <c r="A4" s="32" t="s">
        <v>253</v>
      </c>
      <c r="B4" t="s">
        <v>258</v>
      </c>
    </row>
    <row r="5" spans="1:2" x14ac:dyDescent="0.25">
      <c r="A5" s="39" t="s">
        <v>160</v>
      </c>
      <c r="B5" s="40">
        <v>51</v>
      </c>
    </row>
    <row r="6" spans="1:2" x14ac:dyDescent="0.25">
      <c r="A6" s="34" t="s">
        <v>49</v>
      </c>
      <c r="B6" s="35">
        <v>37</v>
      </c>
    </row>
    <row r="7" spans="1:2" x14ac:dyDescent="0.25">
      <c r="A7" s="45" t="s">
        <v>240</v>
      </c>
      <c r="B7" s="46">
        <v>1</v>
      </c>
    </row>
    <row r="8" spans="1:2" x14ac:dyDescent="0.25">
      <c r="A8" s="45" t="s">
        <v>231</v>
      </c>
      <c r="B8" s="46">
        <v>1</v>
      </c>
    </row>
    <row r="9" spans="1:2" x14ac:dyDescent="0.25">
      <c r="A9" s="47" t="s">
        <v>242</v>
      </c>
      <c r="B9" s="48">
        <v>1</v>
      </c>
    </row>
    <row r="10" spans="1:2" x14ac:dyDescent="0.25">
      <c r="A10" s="47" t="s">
        <v>250</v>
      </c>
      <c r="B10" s="48">
        <v>1</v>
      </c>
    </row>
    <row r="11" spans="1:2" x14ac:dyDescent="0.25">
      <c r="A11" s="47" t="s">
        <v>225</v>
      </c>
      <c r="B11" s="48">
        <v>1</v>
      </c>
    </row>
    <row r="12" spans="1:2" x14ac:dyDescent="0.25">
      <c r="A12" s="47" t="s">
        <v>234</v>
      </c>
      <c r="B12" s="48">
        <v>1</v>
      </c>
    </row>
    <row r="13" spans="1:2" x14ac:dyDescent="0.25">
      <c r="A13" s="47" t="s">
        <v>249</v>
      </c>
      <c r="B13" s="48">
        <v>1</v>
      </c>
    </row>
    <row r="14" spans="1:2" x14ac:dyDescent="0.25">
      <c r="A14" s="47" t="s">
        <v>233</v>
      </c>
      <c r="B14" s="48">
        <v>1</v>
      </c>
    </row>
    <row r="15" spans="1:2" x14ac:dyDescent="0.25">
      <c r="A15" s="47" t="s">
        <v>246</v>
      </c>
      <c r="B15" s="48">
        <v>1</v>
      </c>
    </row>
    <row r="16" spans="1:2" x14ac:dyDescent="0.25">
      <c r="A16" s="47" t="s">
        <v>245</v>
      </c>
      <c r="B16" s="48">
        <v>1</v>
      </c>
    </row>
    <row r="17" spans="1:2" x14ac:dyDescent="0.25">
      <c r="A17" s="47" t="s">
        <v>239</v>
      </c>
      <c r="B17" s="48">
        <v>1</v>
      </c>
    </row>
    <row r="18" spans="1:2" x14ac:dyDescent="0.25">
      <c r="A18" s="47" t="s">
        <v>251</v>
      </c>
      <c r="B18" s="48">
        <v>1</v>
      </c>
    </row>
    <row r="19" spans="1:2" x14ac:dyDescent="0.25">
      <c r="A19" s="47" t="s">
        <v>248</v>
      </c>
      <c r="B19" s="48">
        <v>1</v>
      </c>
    </row>
    <row r="20" spans="1:2" x14ac:dyDescent="0.25">
      <c r="A20" s="47" t="s">
        <v>241</v>
      </c>
      <c r="B20" s="48">
        <v>1</v>
      </c>
    </row>
    <row r="21" spans="1:2" x14ac:dyDescent="0.25">
      <c r="A21" s="47" t="s">
        <v>244</v>
      </c>
      <c r="B21" s="48">
        <v>1</v>
      </c>
    </row>
    <row r="22" spans="1:2" x14ac:dyDescent="0.25">
      <c r="A22" s="47" t="s">
        <v>222</v>
      </c>
      <c r="B22" s="48">
        <v>1</v>
      </c>
    </row>
    <row r="23" spans="1:2" x14ac:dyDescent="0.25">
      <c r="A23" s="49" t="s">
        <v>216</v>
      </c>
      <c r="B23" s="50">
        <v>21</v>
      </c>
    </row>
    <row r="24" spans="1:2" x14ac:dyDescent="0.25">
      <c r="A24" s="34" t="s">
        <v>88</v>
      </c>
      <c r="B24" s="35">
        <v>1</v>
      </c>
    </row>
    <row r="25" spans="1:2" x14ac:dyDescent="0.25">
      <c r="A25" s="49" t="s">
        <v>216</v>
      </c>
      <c r="B25" s="50">
        <v>1</v>
      </c>
    </row>
    <row r="26" spans="1:2" x14ac:dyDescent="0.25">
      <c r="A26" s="34" t="s">
        <v>25</v>
      </c>
      <c r="B26" s="35">
        <v>13</v>
      </c>
    </row>
    <row r="27" spans="1:2" x14ac:dyDescent="0.25">
      <c r="A27" s="47" t="s">
        <v>247</v>
      </c>
      <c r="B27" s="48">
        <v>1</v>
      </c>
    </row>
    <row r="28" spans="1:2" x14ac:dyDescent="0.25">
      <c r="A28" s="47" t="s">
        <v>238</v>
      </c>
      <c r="B28" s="48">
        <v>1</v>
      </c>
    </row>
    <row r="29" spans="1:2" x14ac:dyDescent="0.25">
      <c r="A29" s="47" t="s">
        <v>235</v>
      </c>
      <c r="B29" s="48">
        <v>1</v>
      </c>
    </row>
    <row r="30" spans="1:2" x14ac:dyDescent="0.25">
      <c r="A30" s="47" t="s">
        <v>217</v>
      </c>
      <c r="B30" s="48">
        <v>1</v>
      </c>
    </row>
    <row r="31" spans="1:2" x14ac:dyDescent="0.25">
      <c r="A31" s="47" t="s">
        <v>236</v>
      </c>
      <c r="B31" s="48">
        <v>1</v>
      </c>
    </row>
    <row r="32" spans="1:2" x14ac:dyDescent="0.25">
      <c r="A32" s="49" t="s">
        <v>216</v>
      </c>
      <c r="B32" s="50">
        <v>8</v>
      </c>
    </row>
    <row r="33" spans="1:2" x14ac:dyDescent="0.25">
      <c r="A33" s="39" t="s">
        <v>151</v>
      </c>
      <c r="B33" s="40">
        <v>5</v>
      </c>
    </row>
    <row r="34" spans="1:2" x14ac:dyDescent="0.25">
      <c r="A34" s="34" t="s">
        <v>49</v>
      </c>
      <c r="B34" s="35">
        <v>3</v>
      </c>
    </row>
    <row r="35" spans="1:2" x14ac:dyDescent="0.25">
      <c r="A35" s="47" t="s">
        <v>219</v>
      </c>
      <c r="B35" s="48">
        <v>1</v>
      </c>
    </row>
    <row r="36" spans="1:2" x14ac:dyDescent="0.25">
      <c r="A36" s="47" t="s">
        <v>224</v>
      </c>
      <c r="B36" s="48">
        <v>1</v>
      </c>
    </row>
    <row r="37" spans="1:2" x14ac:dyDescent="0.25">
      <c r="A37" s="49" t="s">
        <v>216</v>
      </c>
      <c r="B37" s="50">
        <v>1</v>
      </c>
    </row>
    <row r="38" spans="1:2" x14ac:dyDescent="0.25">
      <c r="A38" s="34" t="s">
        <v>25</v>
      </c>
      <c r="B38" s="35">
        <v>2</v>
      </c>
    </row>
    <row r="39" spans="1:2" x14ac:dyDescent="0.25">
      <c r="A39" s="49" t="s">
        <v>216</v>
      </c>
      <c r="B39" s="50">
        <v>2</v>
      </c>
    </row>
    <row r="40" spans="1:2" x14ac:dyDescent="0.25">
      <c r="A40" s="33" t="s">
        <v>254</v>
      </c>
      <c r="B40" s="35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3D02-390B-4EAB-A88A-8DDD9355BEE8}">
  <dimension ref="A1:H64"/>
  <sheetViews>
    <sheetView topLeftCell="A37" workbookViewId="0">
      <selection activeCell="A49" sqref="A49"/>
    </sheetView>
  </sheetViews>
  <sheetFormatPr baseColWidth="10" defaultRowHeight="15" x14ac:dyDescent="0.25"/>
  <cols>
    <col min="1" max="1" width="49" bestFit="1" customWidth="1"/>
    <col min="2" max="2" width="29" bestFit="1" customWidth="1"/>
  </cols>
  <sheetData>
    <row r="1" spans="1:2" x14ac:dyDescent="0.25">
      <c r="A1" s="32" t="s">
        <v>256</v>
      </c>
      <c r="B1" t="s">
        <v>257</v>
      </c>
    </row>
    <row r="2" spans="1:2" x14ac:dyDescent="0.25">
      <c r="A2" s="32" t="s">
        <v>16</v>
      </c>
      <c r="B2" t="s">
        <v>216</v>
      </c>
    </row>
    <row r="3" spans="1:2" x14ac:dyDescent="0.25">
      <c r="A3" s="32" t="s">
        <v>17</v>
      </c>
      <c r="B3" t="s">
        <v>216</v>
      </c>
    </row>
    <row r="5" spans="1:2" x14ac:dyDescent="0.25">
      <c r="A5" s="32" t="s">
        <v>253</v>
      </c>
      <c r="B5" t="s">
        <v>258</v>
      </c>
    </row>
    <row r="6" spans="1:2" x14ac:dyDescent="0.25">
      <c r="A6" s="39" t="s">
        <v>160</v>
      </c>
      <c r="B6" s="40">
        <v>30</v>
      </c>
    </row>
    <row r="7" spans="1:2" x14ac:dyDescent="0.25">
      <c r="A7" s="41" t="s">
        <v>49</v>
      </c>
      <c r="B7" s="42">
        <v>21</v>
      </c>
    </row>
    <row r="8" spans="1:2" x14ac:dyDescent="0.25">
      <c r="A8" s="36" t="s">
        <v>218</v>
      </c>
      <c r="B8" s="35">
        <v>3</v>
      </c>
    </row>
    <row r="9" spans="1:2" x14ac:dyDescent="0.25">
      <c r="A9" s="38">
        <v>20224603720152</v>
      </c>
      <c r="B9" s="35">
        <v>1</v>
      </c>
    </row>
    <row r="10" spans="1:2" x14ac:dyDescent="0.25">
      <c r="A10" s="38">
        <v>20224603779332</v>
      </c>
      <c r="B10" s="35">
        <v>1</v>
      </c>
    </row>
    <row r="11" spans="1:2" x14ac:dyDescent="0.25">
      <c r="A11" s="38">
        <v>20224603795962</v>
      </c>
      <c r="B11" s="35">
        <v>1</v>
      </c>
    </row>
    <row r="12" spans="1:2" x14ac:dyDescent="0.25">
      <c r="A12" s="36" t="s">
        <v>205</v>
      </c>
      <c r="B12" s="35">
        <v>1</v>
      </c>
    </row>
    <row r="13" spans="1:2" x14ac:dyDescent="0.25">
      <c r="A13" s="38">
        <v>20224603754902</v>
      </c>
      <c r="B13" s="35">
        <v>1</v>
      </c>
    </row>
    <row r="14" spans="1:2" x14ac:dyDescent="0.25">
      <c r="A14" s="36" t="s">
        <v>232</v>
      </c>
      <c r="B14" s="35">
        <v>6</v>
      </c>
    </row>
    <row r="15" spans="1:2" x14ac:dyDescent="0.25">
      <c r="A15" s="38">
        <v>20224603848482</v>
      </c>
      <c r="B15" s="35">
        <v>1</v>
      </c>
    </row>
    <row r="16" spans="1:2" x14ac:dyDescent="0.25">
      <c r="A16" s="38">
        <v>20224603859422</v>
      </c>
      <c r="B16" s="35">
        <v>1</v>
      </c>
    </row>
    <row r="17" spans="1:2" x14ac:dyDescent="0.25">
      <c r="A17" s="38">
        <v>20224603859582</v>
      </c>
      <c r="B17" s="35">
        <v>1</v>
      </c>
    </row>
    <row r="18" spans="1:2" x14ac:dyDescent="0.25">
      <c r="A18" s="38">
        <v>20224603868642</v>
      </c>
      <c r="B18" s="35">
        <v>1</v>
      </c>
    </row>
    <row r="19" spans="1:2" x14ac:dyDescent="0.25">
      <c r="A19" s="38">
        <v>20224603869342</v>
      </c>
      <c r="B19" s="35">
        <v>1</v>
      </c>
    </row>
    <row r="20" spans="1:2" x14ac:dyDescent="0.25">
      <c r="A20" s="38">
        <v>20225210136032</v>
      </c>
      <c r="B20" s="35">
        <v>1</v>
      </c>
    </row>
    <row r="21" spans="1:2" x14ac:dyDescent="0.25">
      <c r="A21" s="36" t="s">
        <v>243</v>
      </c>
      <c r="B21" s="35">
        <v>4</v>
      </c>
    </row>
    <row r="22" spans="1:2" x14ac:dyDescent="0.25">
      <c r="A22" s="38">
        <v>20224603756522</v>
      </c>
      <c r="B22" s="35">
        <v>1</v>
      </c>
    </row>
    <row r="23" spans="1:2" x14ac:dyDescent="0.25">
      <c r="A23" s="38">
        <v>20224603768912</v>
      </c>
      <c r="B23" s="35">
        <v>1</v>
      </c>
    </row>
    <row r="24" spans="1:2" x14ac:dyDescent="0.25">
      <c r="A24" s="38">
        <v>20224603793792</v>
      </c>
      <c r="B24" s="35">
        <v>1</v>
      </c>
    </row>
    <row r="25" spans="1:2" x14ac:dyDescent="0.25">
      <c r="A25" s="38">
        <v>20224603820002</v>
      </c>
      <c r="B25" s="35">
        <v>1</v>
      </c>
    </row>
    <row r="26" spans="1:2" x14ac:dyDescent="0.25">
      <c r="A26" s="36" t="s">
        <v>164</v>
      </c>
      <c r="B26" s="35">
        <v>1</v>
      </c>
    </row>
    <row r="27" spans="1:2" x14ac:dyDescent="0.25">
      <c r="A27" s="38">
        <v>20224603661632</v>
      </c>
      <c r="B27" s="35">
        <v>1</v>
      </c>
    </row>
    <row r="28" spans="1:2" x14ac:dyDescent="0.25">
      <c r="A28" s="36" t="s">
        <v>128</v>
      </c>
      <c r="B28" s="35">
        <v>1</v>
      </c>
    </row>
    <row r="29" spans="1:2" x14ac:dyDescent="0.25">
      <c r="A29" s="38">
        <v>20225210132992</v>
      </c>
      <c r="B29" s="35">
        <v>1</v>
      </c>
    </row>
    <row r="30" spans="1:2" x14ac:dyDescent="0.25">
      <c r="A30" s="36" t="s">
        <v>175</v>
      </c>
      <c r="B30" s="35">
        <v>2</v>
      </c>
    </row>
    <row r="31" spans="1:2" x14ac:dyDescent="0.25">
      <c r="A31" s="38">
        <v>20224603764052</v>
      </c>
      <c r="B31" s="35">
        <v>1</v>
      </c>
    </row>
    <row r="32" spans="1:2" x14ac:dyDescent="0.25">
      <c r="A32" s="38">
        <v>20224603795592</v>
      </c>
      <c r="B32" s="35">
        <v>1</v>
      </c>
    </row>
    <row r="33" spans="1:2" x14ac:dyDescent="0.25">
      <c r="A33" s="36" t="s">
        <v>206</v>
      </c>
      <c r="B33" s="35">
        <v>2</v>
      </c>
    </row>
    <row r="34" spans="1:2" x14ac:dyDescent="0.25">
      <c r="A34" s="38">
        <v>20224603795052</v>
      </c>
      <c r="B34" s="35">
        <v>1</v>
      </c>
    </row>
    <row r="35" spans="1:2" x14ac:dyDescent="0.25">
      <c r="A35" s="38">
        <v>20224603840972</v>
      </c>
      <c r="B35" s="35">
        <v>1</v>
      </c>
    </row>
    <row r="36" spans="1:2" x14ac:dyDescent="0.25">
      <c r="A36" s="36" t="s">
        <v>133</v>
      </c>
      <c r="B36" s="35">
        <v>1</v>
      </c>
    </row>
    <row r="37" spans="1:2" x14ac:dyDescent="0.25">
      <c r="A37" s="38">
        <v>20225210136012</v>
      </c>
      <c r="B37" s="35">
        <v>1</v>
      </c>
    </row>
    <row r="38" spans="1:2" x14ac:dyDescent="0.25">
      <c r="A38" s="41" t="s">
        <v>88</v>
      </c>
      <c r="B38" s="35">
        <v>1</v>
      </c>
    </row>
    <row r="39" spans="1:2" x14ac:dyDescent="0.25">
      <c r="A39" s="36" t="s">
        <v>89</v>
      </c>
      <c r="B39" s="35">
        <v>1</v>
      </c>
    </row>
    <row r="40" spans="1:2" x14ac:dyDescent="0.25">
      <c r="A40" s="38">
        <v>20225210128972</v>
      </c>
      <c r="B40" s="35">
        <v>1</v>
      </c>
    </row>
    <row r="41" spans="1:2" x14ac:dyDescent="0.25">
      <c r="A41" s="34" t="s">
        <v>25</v>
      </c>
      <c r="B41" s="35">
        <v>8</v>
      </c>
    </row>
    <row r="42" spans="1:2" x14ac:dyDescent="0.25">
      <c r="A42" s="36" t="s">
        <v>201</v>
      </c>
      <c r="B42" s="35">
        <v>3</v>
      </c>
    </row>
    <row r="43" spans="1:2" x14ac:dyDescent="0.25">
      <c r="A43" s="38">
        <v>20224603791772</v>
      </c>
      <c r="B43" s="35">
        <v>1</v>
      </c>
    </row>
    <row r="44" spans="1:2" x14ac:dyDescent="0.25">
      <c r="A44" s="38">
        <v>20224603799002</v>
      </c>
      <c r="B44" s="35">
        <v>1</v>
      </c>
    </row>
    <row r="45" spans="1:2" x14ac:dyDescent="0.25">
      <c r="A45" s="38">
        <v>20224603801822</v>
      </c>
      <c r="B45" s="35">
        <v>1</v>
      </c>
    </row>
    <row r="46" spans="1:2" x14ac:dyDescent="0.25">
      <c r="A46" s="36" t="s">
        <v>220</v>
      </c>
      <c r="B46" s="35">
        <v>1</v>
      </c>
    </row>
    <row r="47" spans="1:2" x14ac:dyDescent="0.25">
      <c r="A47" s="38">
        <v>20225210136102</v>
      </c>
      <c r="B47" s="35">
        <v>1</v>
      </c>
    </row>
    <row r="48" spans="1:2" x14ac:dyDescent="0.25">
      <c r="A48" s="36" t="s">
        <v>252</v>
      </c>
      <c r="B48" s="35">
        <v>1</v>
      </c>
    </row>
    <row r="49" spans="1:8" x14ac:dyDescent="0.25">
      <c r="A49" s="38">
        <v>20225210135542</v>
      </c>
      <c r="B49" s="35">
        <v>1</v>
      </c>
    </row>
    <row r="50" spans="1:8" x14ac:dyDescent="0.25">
      <c r="A50" s="36" t="s">
        <v>48</v>
      </c>
      <c r="B50" s="35">
        <v>2</v>
      </c>
    </row>
    <row r="51" spans="1:8" x14ac:dyDescent="0.25">
      <c r="A51" s="38">
        <v>20225210129262</v>
      </c>
      <c r="B51" s="35">
        <v>1</v>
      </c>
    </row>
    <row r="52" spans="1:8" x14ac:dyDescent="0.25">
      <c r="A52" s="38">
        <v>20225210131532</v>
      </c>
      <c r="B52" s="35">
        <v>1</v>
      </c>
    </row>
    <row r="53" spans="1:8" x14ac:dyDescent="0.25">
      <c r="A53" s="36" t="s">
        <v>120</v>
      </c>
      <c r="B53" s="35">
        <v>1</v>
      </c>
    </row>
    <row r="54" spans="1:8" x14ac:dyDescent="0.25">
      <c r="A54" s="38">
        <v>20225210136002</v>
      </c>
      <c r="B54" s="35">
        <v>1</v>
      </c>
    </row>
    <row r="55" spans="1:8" x14ac:dyDescent="0.25">
      <c r="A55" s="39" t="s">
        <v>151</v>
      </c>
      <c r="B55" s="40">
        <v>3</v>
      </c>
    </row>
    <row r="56" spans="1:8" x14ac:dyDescent="0.25">
      <c r="A56" s="41" t="s">
        <v>49</v>
      </c>
      <c r="B56" s="35">
        <v>1</v>
      </c>
    </row>
    <row r="57" spans="1:8" x14ac:dyDescent="0.25">
      <c r="A57" s="36" t="s">
        <v>218</v>
      </c>
      <c r="B57" s="35">
        <v>1</v>
      </c>
    </row>
    <row r="58" spans="1:8" x14ac:dyDescent="0.25">
      <c r="A58" s="38">
        <v>20224603643312</v>
      </c>
      <c r="B58" s="35">
        <v>1</v>
      </c>
    </row>
    <row r="59" spans="1:8" x14ac:dyDescent="0.25">
      <c r="A59" s="34" t="s">
        <v>25</v>
      </c>
      <c r="B59" s="35">
        <v>2</v>
      </c>
    </row>
    <row r="60" spans="1:8" x14ac:dyDescent="0.25">
      <c r="A60" s="36" t="s">
        <v>220</v>
      </c>
      <c r="B60" s="35">
        <v>1</v>
      </c>
    </row>
    <row r="61" spans="1:8" x14ac:dyDescent="0.25">
      <c r="A61" s="38">
        <v>20225210126612</v>
      </c>
      <c r="B61" s="35">
        <v>1</v>
      </c>
    </row>
    <row r="62" spans="1:8" x14ac:dyDescent="0.25">
      <c r="A62" s="36" t="s">
        <v>116</v>
      </c>
      <c r="B62" s="35">
        <v>1</v>
      </c>
    </row>
    <row r="63" spans="1:8" x14ac:dyDescent="0.25">
      <c r="A63" s="38">
        <v>20224603313242</v>
      </c>
      <c r="B63" s="35">
        <v>1</v>
      </c>
    </row>
    <row r="64" spans="1:8" x14ac:dyDescent="0.25">
      <c r="A64" s="33" t="s">
        <v>254</v>
      </c>
      <c r="B64" s="35">
        <v>33</v>
      </c>
      <c r="H64">
        <f>21+33</f>
        <v>54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A94C-4CE6-436B-9A89-68E8C428D7A6}">
  <dimension ref="A2:B35"/>
  <sheetViews>
    <sheetView workbookViewId="0">
      <selection activeCell="B14" sqref="B14"/>
    </sheetView>
  </sheetViews>
  <sheetFormatPr baseColWidth="10" defaultRowHeight="15" x14ac:dyDescent="0.25"/>
  <cols>
    <col min="1" max="1" width="49" bestFit="1" customWidth="1"/>
    <col min="2" max="2" width="31.140625" bestFit="1" customWidth="1"/>
  </cols>
  <sheetData>
    <row r="2" spans="1:2" x14ac:dyDescent="0.25">
      <c r="A2" s="32" t="s">
        <v>17</v>
      </c>
      <c r="B2" t="s" vm="1">
        <v>259</v>
      </c>
    </row>
    <row r="4" spans="1:2" x14ac:dyDescent="0.25">
      <c r="A4" s="32" t="s">
        <v>253</v>
      </c>
      <c r="B4" t="s">
        <v>260</v>
      </c>
    </row>
    <row r="5" spans="1:2" x14ac:dyDescent="0.25">
      <c r="A5" s="39" t="s">
        <v>160</v>
      </c>
      <c r="B5" s="40">
        <v>49</v>
      </c>
    </row>
    <row r="6" spans="1:2" x14ac:dyDescent="0.25">
      <c r="A6" s="43" t="s">
        <v>49</v>
      </c>
      <c r="B6" s="44">
        <v>35</v>
      </c>
    </row>
    <row r="7" spans="1:2" x14ac:dyDescent="0.25">
      <c r="A7" s="36" t="s">
        <v>218</v>
      </c>
      <c r="B7" s="35">
        <v>3</v>
      </c>
    </row>
    <row r="8" spans="1:2" x14ac:dyDescent="0.25">
      <c r="A8" s="36" t="s">
        <v>205</v>
      </c>
      <c r="B8" s="35">
        <v>1</v>
      </c>
    </row>
    <row r="9" spans="1:2" x14ac:dyDescent="0.25">
      <c r="A9" s="36" t="s">
        <v>196</v>
      </c>
      <c r="B9" s="35">
        <v>1</v>
      </c>
    </row>
    <row r="10" spans="1:2" x14ac:dyDescent="0.25">
      <c r="A10" s="36" t="s">
        <v>232</v>
      </c>
      <c r="B10" s="35">
        <v>7</v>
      </c>
    </row>
    <row r="11" spans="1:2" x14ac:dyDescent="0.25">
      <c r="A11" s="36" t="s">
        <v>243</v>
      </c>
      <c r="B11" s="35">
        <v>4</v>
      </c>
    </row>
    <row r="12" spans="1:2" x14ac:dyDescent="0.25">
      <c r="A12" s="36" t="s">
        <v>164</v>
      </c>
      <c r="B12" s="35">
        <v>7</v>
      </c>
    </row>
    <row r="13" spans="1:2" x14ac:dyDescent="0.25">
      <c r="A13" s="36" t="s">
        <v>128</v>
      </c>
      <c r="B13" s="35">
        <v>1</v>
      </c>
    </row>
    <row r="14" spans="1:2" x14ac:dyDescent="0.25">
      <c r="A14" s="36" t="s">
        <v>175</v>
      </c>
      <c r="B14" s="35">
        <v>5</v>
      </c>
    </row>
    <row r="15" spans="1:2" x14ac:dyDescent="0.25">
      <c r="A15" s="36" t="s">
        <v>206</v>
      </c>
      <c r="B15" s="35">
        <v>4</v>
      </c>
    </row>
    <row r="16" spans="1:2" x14ac:dyDescent="0.25">
      <c r="A16" s="36" t="s">
        <v>133</v>
      </c>
      <c r="B16" s="35">
        <v>1</v>
      </c>
    </row>
    <row r="17" spans="1:2" x14ac:dyDescent="0.25">
      <c r="A17" s="36" t="s">
        <v>86</v>
      </c>
      <c r="B17" s="35">
        <v>1</v>
      </c>
    </row>
    <row r="18" spans="1:2" x14ac:dyDescent="0.25">
      <c r="A18" s="43" t="s">
        <v>88</v>
      </c>
      <c r="B18" s="35">
        <v>1</v>
      </c>
    </row>
    <row r="19" spans="1:2" x14ac:dyDescent="0.25">
      <c r="A19" s="36" t="s">
        <v>89</v>
      </c>
      <c r="B19" s="35">
        <v>1</v>
      </c>
    </row>
    <row r="20" spans="1:2" x14ac:dyDescent="0.25">
      <c r="A20" s="34" t="s">
        <v>25</v>
      </c>
      <c r="B20" s="35">
        <v>13</v>
      </c>
    </row>
    <row r="21" spans="1:2" x14ac:dyDescent="0.25">
      <c r="A21" s="36" t="s">
        <v>201</v>
      </c>
      <c r="B21" s="35">
        <v>5</v>
      </c>
    </row>
    <row r="22" spans="1:2" x14ac:dyDescent="0.25">
      <c r="A22" s="36" t="s">
        <v>100</v>
      </c>
      <c r="B22" s="35">
        <v>1</v>
      </c>
    </row>
    <row r="23" spans="1:2" x14ac:dyDescent="0.25">
      <c r="A23" s="36" t="s">
        <v>220</v>
      </c>
      <c r="B23" s="35">
        <v>1</v>
      </c>
    </row>
    <row r="24" spans="1:2" x14ac:dyDescent="0.25">
      <c r="A24" s="36" t="s">
        <v>252</v>
      </c>
      <c r="B24" s="35">
        <v>1</v>
      </c>
    </row>
    <row r="25" spans="1:2" x14ac:dyDescent="0.25">
      <c r="A25" s="36" t="s">
        <v>48</v>
      </c>
      <c r="B25" s="35">
        <v>2</v>
      </c>
    </row>
    <row r="26" spans="1:2" x14ac:dyDescent="0.25">
      <c r="A26" s="36" t="s">
        <v>120</v>
      </c>
      <c r="B26" s="35">
        <v>2</v>
      </c>
    </row>
    <row r="27" spans="1:2" x14ac:dyDescent="0.25">
      <c r="A27" s="36" t="s">
        <v>116</v>
      </c>
      <c r="B27" s="35">
        <v>1</v>
      </c>
    </row>
    <row r="28" spans="1:2" x14ac:dyDescent="0.25">
      <c r="A28" s="39" t="s">
        <v>151</v>
      </c>
      <c r="B28" s="40">
        <v>5</v>
      </c>
    </row>
    <row r="29" spans="1:2" x14ac:dyDescent="0.25">
      <c r="A29" s="43" t="s">
        <v>49</v>
      </c>
      <c r="B29" s="35">
        <v>3</v>
      </c>
    </row>
    <row r="30" spans="1:2" x14ac:dyDescent="0.25">
      <c r="A30" s="36" t="s">
        <v>218</v>
      </c>
      <c r="B30" s="35">
        <v>2</v>
      </c>
    </row>
    <row r="31" spans="1:2" x14ac:dyDescent="0.25">
      <c r="A31" s="36" t="s">
        <v>133</v>
      </c>
      <c r="B31" s="35">
        <v>1</v>
      </c>
    </row>
    <row r="32" spans="1:2" x14ac:dyDescent="0.25">
      <c r="A32" s="34" t="s">
        <v>25</v>
      </c>
      <c r="B32" s="35">
        <v>2</v>
      </c>
    </row>
    <row r="33" spans="1:2" x14ac:dyDescent="0.25">
      <c r="A33" s="36" t="s">
        <v>220</v>
      </c>
      <c r="B33" s="35">
        <v>1</v>
      </c>
    </row>
    <row r="34" spans="1:2" x14ac:dyDescent="0.25">
      <c r="A34" s="36" t="s">
        <v>116</v>
      </c>
      <c r="B34" s="35">
        <v>1</v>
      </c>
    </row>
    <row r="35" spans="1:2" x14ac:dyDescent="0.25">
      <c r="A35" s="33" t="s">
        <v>254</v>
      </c>
      <c r="B35" s="35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CD45-CD6E-4F82-BD02-B1C115EB8E8F}">
  <dimension ref="A2:B43"/>
  <sheetViews>
    <sheetView topLeftCell="A10" workbookViewId="0">
      <selection activeCell="A24" sqref="A24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32" t="s">
        <v>256</v>
      </c>
      <c r="B2" t="s">
        <v>255</v>
      </c>
    </row>
    <row r="4" spans="1:2" x14ac:dyDescent="0.25">
      <c r="A4" s="32" t="s">
        <v>253</v>
      </c>
      <c r="B4" t="s">
        <v>258</v>
      </c>
    </row>
    <row r="5" spans="1:2" x14ac:dyDescent="0.25">
      <c r="A5" s="39" t="s">
        <v>160</v>
      </c>
      <c r="B5" s="40">
        <v>19</v>
      </c>
    </row>
    <row r="6" spans="1:2" x14ac:dyDescent="0.25">
      <c r="A6" s="41" t="s">
        <v>49</v>
      </c>
      <c r="B6" s="42">
        <v>14</v>
      </c>
    </row>
    <row r="7" spans="1:2" x14ac:dyDescent="0.25">
      <c r="A7" s="36" t="s">
        <v>196</v>
      </c>
      <c r="B7" s="35">
        <v>1</v>
      </c>
    </row>
    <row r="8" spans="1:2" x14ac:dyDescent="0.25">
      <c r="A8" s="37" t="s">
        <v>249</v>
      </c>
      <c r="B8" s="35">
        <v>1</v>
      </c>
    </row>
    <row r="9" spans="1:2" x14ac:dyDescent="0.25">
      <c r="A9" s="36" t="s">
        <v>232</v>
      </c>
      <c r="B9" s="35">
        <v>1</v>
      </c>
    </row>
    <row r="10" spans="1:2" x14ac:dyDescent="0.25">
      <c r="A10" s="37" t="s">
        <v>233</v>
      </c>
      <c r="B10" s="35">
        <v>1</v>
      </c>
    </row>
    <row r="11" spans="1:2" x14ac:dyDescent="0.25">
      <c r="A11" s="36" t="s">
        <v>164</v>
      </c>
      <c r="B11" s="35">
        <v>6</v>
      </c>
    </row>
    <row r="12" spans="1:2" x14ac:dyDescent="0.25">
      <c r="A12" s="37" t="s">
        <v>242</v>
      </c>
      <c r="B12" s="35">
        <v>1</v>
      </c>
    </row>
    <row r="13" spans="1:2" x14ac:dyDescent="0.25">
      <c r="A13" s="37" t="s">
        <v>250</v>
      </c>
      <c r="B13" s="35">
        <v>1</v>
      </c>
    </row>
    <row r="14" spans="1:2" x14ac:dyDescent="0.25">
      <c r="A14" s="37" t="s">
        <v>246</v>
      </c>
      <c r="B14" s="35">
        <v>1</v>
      </c>
    </row>
    <row r="15" spans="1:2" x14ac:dyDescent="0.25">
      <c r="A15" s="37" t="s">
        <v>245</v>
      </c>
      <c r="B15" s="35">
        <v>1</v>
      </c>
    </row>
    <row r="16" spans="1:2" x14ac:dyDescent="0.25">
      <c r="A16" s="37" t="s">
        <v>251</v>
      </c>
      <c r="B16" s="35">
        <v>1</v>
      </c>
    </row>
    <row r="17" spans="1:2" x14ac:dyDescent="0.25">
      <c r="A17" s="37" t="s">
        <v>248</v>
      </c>
      <c r="B17" s="35">
        <v>1</v>
      </c>
    </row>
    <row r="18" spans="1:2" x14ac:dyDescent="0.25">
      <c r="A18" s="36" t="s">
        <v>175</v>
      </c>
      <c r="B18" s="35">
        <v>3</v>
      </c>
    </row>
    <row r="19" spans="1:2" x14ac:dyDescent="0.25">
      <c r="A19" s="37" t="s">
        <v>225</v>
      </c>
      <c r="B19" s="35">
        <v>1</v>
      </c>
    </row>
    <row r="20" spans="1:2" x14ac:dyDescent="0.25">
      <c r="A20" s="37" t="s">
        <v>244</v>
      </c>
      <c r="B20" s="35">
        <v>1</v>
      </c>
    </row>
    <row r="21" spans="1:2" x14ac:dyDescent="0.25">
      <c r="A21" s="37" t="s">
        <v>222</v>
      </c>
      <c r="B21" s="35">
        <v>1</v>
      </c>
    </row>
    <row r="22" spans="1:2" x14ac:dyDescent="0.25">
      <c r="A22" s="36" t="s">
        <v>206</v>
      </c>
      <c r="B22" s="35">
        <v>2</v>
      </c>
    </row>
    <row r="23" spans="1:2" x14ac:dyDescent="0.25">
      <c r="A23" s="37" t="s">
        <v>234</v>
      </c>
      <c r="B23" s="35">
        <v>1</v>
      </c>
    </row>
    <row r="24" spans="1:2" x14ac:dyDescent="0.25">
      <c r="A24" s="37" t="s">
        <v>241</v>
      </c>
      <c r="B24" s="35">
        <v>1</v>
      </c>
    </row>
    <row r="25" spans="1:2" x14ac:dyDescent="0.25">
      <c r="A25" s="36" t="s">
        <v>86</v>
      </c>
      <c r="B25" s="35">
        <v>1</v>
      </c>
    </row>
    <row r="26" spans="1:2" x14ac:dyDescent="0.25">
      <c r="A26" s="37" t="s">
        <v>239</v>
      </c>
      <c r="B26" s="35">
        <v>1</v>
      </c>
    </row>
    <row r="27" spans="1:2" x14ac:dyDescent="0.25">
      <c r="A27" s="34" t="s">
        <v>25</v>
      </c>
      <c r="B27" s="35">
        <v>5</v>
      </c>
    </row>
    <row r="28" spans="1:2" x14ac:dyDescent="0.25">
      <c r="A28" s="36" t="s">
        <v>201</v>
      </c>
      <c r="B28" s="35">
        <v>2</v>
      </c>
    </row>
    <row r="29" spans="1:2" x14ac:dyDescent="0.25">
      <c r="A29" s="37" t="s">
        <v>247</v>
      </c>
      <c r="B29" s="35">
        <v>1</v>
      </c>
    </row>
    <row r="30" spans="1:2" x14ac:dyDescent="0.25">
      <c r="A30" s="37" t="s">
        <v>238</v>
      </c>
      <c r="B30" s="35">
        <v>1</v>
      </c>
    </row>
    <row r="31" spans="1:2" x14ac:dyDescent="0.25">
      <c r="A31" s="36" t="s">
        <v>100</v>
      </c>
      <c r="B31" s="35">
        <v>1</v>
      </c>
    </row>
    <row r="32" spans="1:2" x14ac:dyDescent="0.25">
      <c r="A32" s="37" t="s">
        <v>217</v>
      </c>
      <c r="B32" s="35">
        <v>1</v>
      </c>
    </row>
    <row r="33" spans="1:2" x14ac:dyDescent="0.25">
      <c r="A33" s="36" t="s">
        <v>120</v>
      </c>
      <c r="B33" s="35">
        <v>1</v>
      </c>
    </row>
    <row r="34" spans="1:2" x14ac:dyDescent="0.25">
      <c r="A34" s="37" t="s">
        <v>236</v>
      </c>
      <c r="B34" s="35">
        <v>1</v>
      </c>
    </row>
    <row r="35" spans="1:2" x14ac:dyDescent="0.25">
      <c r="A35" s="36" t="s">
        <v>116</v>
      </c>
      <c r="B35" s="35">
        <v>1</v>
      </c>
    </row>
    <row r="36" spans="1:2" x14ac:dyDescent="0.25">
      <c r="A36" s="37" t="s">
        <v>235</v>
      </c>
      <c r="B36" s="35">
        <v>1</v>
      </c>
    </row>
    <row r="37" spans="1:2" x14ac:dyDescent="0.25">
      <c r="A37" s="33" t="s">
        <v>151</v>
      </c>
      <c r="B37" s="35">
        <v>2</v>
      </c>
    </row>
    <row r="38" spans="1:2" x14ac:dyDescent="0.25">
      <c r="A38" s="41" t="s">
        <v>49</v>
      </c>
      <c r="B38" s="35">
        <v>2</v>
      </c>
    </row>
    <row r="39" spans="1:2" x14ac:dyDescent="0.25">
      <c r="A39" s="36" t="s">
        <v>218</v>
      </c>
      <c r="B39" s="35">
        <v>1</v>
      </c>
    </row>
    <row r="40" spans="1:2" x14ac:dyDescent="0.25">
      <c r="A40" s="37" t="s">
        <v>219</v>
      </c>
      <c r="B40" s="35">
        <v>1</v>
      </c>
    </row>
    <row r="41" spans="1:2" x14ac:dyDescent="0.25">
      <c r="A41" s="36" t="s">
        <v>133</v>
      </c>
      <c r="B41" s="35">
        <v>1</v>
      </c>
    </row>
    <row r="42" spans="1:2" x14ac:dyDescent="0.25">
      <c r="A42" s="37" t="s">
        <v>224</v>
      </c>
      <c r="B42" s="35">
        <v>1</v>
      </c>
    </row>
    <row r="43" spans="1:2" x14ac:dyDescent="0.25">
      <c r="A43" s="33" t="s">
        <v>254</v>
      </c>
      <c r="B43" s="35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12 DIC</vt:lpstr>
      <vt:lpstr>CONSOLIDADO</vt:lpstr>
      <vt:lpstr>SIN RESPUESTA</vt:lpstr>
      <vt:lpstr>TOTAL EN TERMINOS Y VENCIDOS</vt:lpstr>
      <vt:lpstr>RESPUESTA PROYECTADA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2022-12-12T13:57:51Z</dcterms:created>
  <dcterms:modified xsi:type="dcterms:W3CDTF">2022-12-12T14:50:03Z</dcterms:modified>
</cp:coreProperties>
</file>