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ABRIL 2023\DERECHOS DE PETICION Y ORFEO\SEGUIMIENTOS DERECHOS DE PETICION\"/>
    </mc:Choice>
  </mc:AlternateContent>
  <xr:revisionPtr revIDLastSave="0" documentId="8_{4444DA69-E8AD-49E6-ABC0-795B217D37B9}" xr6:coauthVersionLast="47" xr6:coauthVersionMax="47" xr10:uidLastSave="{00000000-0000-0000-0000-000000000000}"/>
  <bookViews>
    <workbookView xWindow="-120" yWindow="-120" windowWidth="29040" windowHeight="15840" xr2:uid="{5D35C0EB-56D5-4824-BABC-0A101D67ACEB}"/>
  </bookViews>
  <sheets>
    <sheet name="tipo de pendiente" sheetId="2" r:id="rId1"/>
    <sheet name="por áreas" sheetId="3" r:id="rId2"/>
    <sheet name="respondable" sheetId="4" r:id="rId3"/>
    <sheet name="detalle" sheetId="5" r:id="rId4"/>
    <sheet name="REPOR" sheetId="6" r:id="rId5"/>
    <sheet name="base" sheetId="1" r:id="rId6"/>
  </sheets>
  <calcPr calcId="191029"/>
  <pivotCaches>
    <pivotCache cacheId="119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6" l="1"/>
</calcChain>
</file>

<file path=xl/sharedStrings.xml><?xml version="1.0" encoding="utf-8"?>
<sst xmlns="http://schemas.openxmlformats.org/spreadsheetml/2006/main" count="13458" uniqueCount="250">
  <si>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</si>
  <si>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</si>
  <si>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</si>
  <si>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</si>
  <si>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</si>
  <si>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</si>
  <si>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</si>
  <si>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</si>
  <si>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</si>
  <si>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</si>
  <si>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</si>
  <si>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</si>
  <si>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</si>
  <si>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</si>
  <si>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</si>
  <si>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</si>
  <si>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</si>
  <si>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</si>
  <si>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</si>
  <si>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</si>
  <si>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</si>
  <si>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</si>
  <si>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</si>
  <si>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</si>
  <si>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</si>
  <si>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</si>
  <si>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</si>
  <si>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</si>
  <si>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</si>
  <si>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</si>
  <si>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</si>
  <si>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</si>
  <si>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</si>
  <si>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</si>
  <si>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</si>
  <si>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</si>
  <si>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</si>
  <si>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</si>
  <si>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</si>
  <si>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</si>
  <si>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</si>
  <si>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</si>
  <si>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</si>
  <si>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</si>
  <si>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</si>
  <si>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</si>
  <si>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</si>
  <si>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</si>
  <si>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</si>
  <si>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</si>
  <si>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</si>
  <si>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</si>
  <si>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</si>
  <si>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</si>
  <si>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</si>
  <si>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</si>
  <si>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</si>
  <si>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</si>
  <si>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</si>
  <si>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</si>
  <si>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</si>
  <si>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</si>
  <si>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</si>
  <si>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</si>
  <si>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</si>
  <si>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</si>
  <si>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</si>
  <si>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</si>
  <si>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</si>
  <si>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</si>
  <si>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</si>
  <si>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</si>
  <si>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</si>
  <si>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</si>
  <si>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</si>
  <si>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</si>
  <si>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</si>
  <si>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</si>
  <si>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</si>
  <si>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</si>
  <si>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</si>
  <si>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</si>
  <si>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</si>
  <si>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</si>
  <si>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</si>
  <si>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</si>
  <si>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</si>
  <si>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</si>
  <si>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</si>
  <si>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</si>
  <si>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</si>
  <si>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</si>
  <si>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</si>
  <si>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</si>
  <si>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</si>
  <si>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</si>
  <si>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</si>
  <si>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</si>
  <si>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</si>
  <si>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</si>
  <si>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</si>
  <si>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</si>
  <si>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</si>
  <si>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</si>
  <si>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</si>
  <si>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</si>
  <si>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</si>
  <si>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</si>
  <si>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</si>
  <si>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</si>
  <si>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</si>
  <si>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</si>
  <si>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</si>
  <si>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</si>
  <si>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</si>
  <si>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</si>
  <si>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</si>
  <si>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</si>
  <si>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</si>
  <si>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</si>
  <si>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</si>
  <si>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</si>
  <si>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</si>
  <si>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</si>
  <si>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</si>
  <si>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</si>
  <si>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</si>
  <si>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</si>
  <si>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</si>
  <si>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</si>
  <si>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</si>
  <si>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</si>
  <si>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</si>
  <si>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</si>
  <si>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</si>
  <si>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</si>
  <si>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</si>
  <si>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</si>
  <si>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</si>
  <si>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</si>
  <si>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</si>
  <si>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</si>
  <si>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</si>
  <si>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</si>
  <si>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</si>
  <si>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</si>
  <si>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</si>
  <si>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</si>
  <si>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</si>
  <si>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</si>
  <si>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</si>
  <si>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</si>
  <si>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</si>
  <si>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</si>
  <si>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</si>
  <si>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</si>
  <si>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</si>
  <si>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</si>
  <si>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</si>
  <si>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</si>
  <si>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</si>
  <si>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</si>
  <si>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</si>
  <si>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</si>
  <si>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</si>
  <si>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</si>
  <si>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</si>
  <si>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</si>
  <si>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</si>
  <si>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</si>
  <si>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</si>
  <si>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</si>
  <si>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</si>
  <si>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</si>
  <si>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</si>
  <si>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</si>
  <si>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</si>
  <si>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</si>
  <si>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</si>
  <si>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</si>
  <si>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</si>
  <si>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</si>
  <si>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</si>
  <si>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</si>
  <si>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</si>
  <si>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</si>
  <si>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</si>
  <si>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</si>
  <si>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</si>
  <si>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</si>
  <si>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</si>
  <si>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</si>
  <si>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</si>
  <si>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</si>
  <si>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</si>
  <si>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</si>
  <si>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</si>
  <si>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</si>
  <si>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</si>
  <si>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</si>
  <si>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</si>
  <si>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</si>
  <si>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</si>
  <si>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</si>
  <si>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</si>
  <si>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</si>
  <si>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</si>
  <si>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</si>
  <si>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</si>
  <si>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</si>
  <si>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</si>
  <si>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</si>
  <si>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</si>
  <si>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</si>
  <si>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</si>
  <si>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</si>
  <si>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</si>
  <si>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</si>
  <si>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</si>
  <si>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</si>
  <si>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</si>
  <si>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</si>
  <si>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</si>
  <si>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</si>
  <si>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</si>
  <si>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</si>
  <si>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</si>
  <si>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</si>
  <si>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>SIN RESPUESTA</t>
  </si>
  <si>
    <t>TRAMITE CERRADO SE OTORGA</t>
  </si>
  <si>
    <t>PROEYCTA radicado 20235230113651</t>
  </si>
  <si>
    <t>PENDIENTE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</si>
  <si>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</si>
  <si>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</si>
  <si>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</si>
  <si>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</si>
  <si>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</si>
  <si>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</si>
  <si>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</si>
  <si>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</si>
  <si>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TRAMIETE CERRADO</t>
  </si>
  <si>
    <t>Etiquetas de fila</t>
  </si>
  <si>
    <t>Total general</t>
  </si>
  <si>
    <t>2023</t>
  </si>
  <si>
    <t>Años</t>
  </si>
  <si>
    <t>Cuenta de NÚMERO RADICADO</t>
  </si>
  <si>
    <t>(Varios elementos)</t>
  </si>
  <si>
    <t xml:space="preserve">TRAMITE CERRADO </t>
  </si>
  <si>
    <t>CON RESPUESTA PROYECTADA EN FIRMAS</t>
  </si>
  <si>
    <t>PROYECTA RTA EN FIRMAS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</si>
</sst>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0" borderId="0"/>
  </cellStyleXfs>
  <cellXfs count="68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vertical="center"/>
    </xf>
    <xf numFmtId="14" fontId="6" fillId="7" borderId="5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 vertical="center"/>
    </xf>
    <xf numFmtId="1" fontId="8" fillId="7" borderId="3" xfId="4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>
      <alignment horizontal="center" vertical="center"/>
    </xf>
    <xf numFmtId="1" fontId="9" fillId="8" borderId="3" xfId="0" applyNumberFormat="1" applyFont="1" applyFill="1" applyBorder="1" applyAlignment="1" applyProtection="1">
      <alignment horizontal="center" vertical="center"/>
      <protection locked="0"/>
    </xf>
    <xf numFmtId="1" fontId="9" fillId="7" borderId="3" xfId="4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14" fontId="6" fillId="7" borderId="7" xfId="0" applyNumberFormat="1" applyFont="1" applyFill="1" applyBorder="1" applyAlignment="1">
      <alignment horizontal="center" vertical="center"/>
    </xf>
    <xf numFmtId="1" fontId="6" fillId="7" borderId="7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  <protection locked="0"/>
    </xf>
    <xf numFmtId="14" fontId="6" fillId="7" borderId="8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0" xfId="0" applyAlignment="1">
      <alignment horizontal="left" indent="4"/>
    </xf>
    <xf numFmtId="0" fontId="4" fillId="5" borderId="3" xfId="0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4" fontId="3" fillId="4" borderId="3" xfId="3" applyNumberFormat="1" applyBorder="1" applyAlignment="1">
      <alignment horizontal="center" vertical="center"/>
    </xf>
    <xf numFmtId="1" fontId="3" fillId="4" borderId="3" xfId="3" applyNumberFormat="1" applyBorder="1" applyAlignment="1">
      <alignment horizontal="center" vertical="center"/>
    </xf>
    <xf numFmtId="14" fontId="3" fillId="4" borderId="7" xfId="3" applyNumberFormat="1" applyBorder="1" applyAlignment="1">
      <alignment horizontal="center" vertical="center"/>
    </xf>
    <xf numFmtId="0" fontId="3" fillId="4" borderId="3" xfId="3" applyBorder="1" applyAlignment="1">
      <alignment horizontal="center" vertical="center"/>
    </xf>
    <xf numFmtId="0" fontId="3" fillId="4" borderId="7" xfId="3" applyBorder="1" applyAlignment="1">
      <alignment horizontal="center" vertical="center"/>
    </xf>
    <xf numFmtId="0" fontId="3" fillId="4" borderId="3" xfId="3" applyBorder="1" applyAlignment="1" applyProtection="1">
      <alignment horizontal="center" vertical="center"/>
      <protection locked="0"/>
    </xf>
    <xf numFmtId="14" fontId="1" fillId="2" borderId="3" xfId="1" applyNumberFormat="1" applyBorder="1" applyAlignment="1">
      <alignment horizontal="center" vertical="center"/>
    </xf>
    <xf numFmtId="1" fontId="1" fillId="2" borderId="3" xfId="1" applyNumberFormat="1" applyBorder="1" applyAlignment="1">
      <alignment horizontal="center" vertical="center"/>
    </xf>
    <xf numFmtId="14" fontId="1" fillId="2" borderId="7" xfId="1" applyNumberFormat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7" xfId="1" applyBorder="1" applyAlignment="1">
      <alignment horizontal="center" vertical="center"/>
    </xf>
    <xf numFmtId="0" fontId="1" fillId="2" borderId="7" xfId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>
      <alignment horizontal="center" vertical="center" wrapText="1"/>
    </xf>
    <xf numFmtId="1" fontId="3" fillId="4" borderId="3" xfId="3" applyNumberFormat="1" applyBorder="1" applyAlignment="1">
      <alignment horizontal="center" vertical="center" wrapText="1"/>
    </xf>
    <xf numFmtId="1" fontId="1" fillId="2" borderId="3" xfId="1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2" fillId="3" borderId="3" xfId="2" applyNumberFormat="1" applyBorder="1" applyAlignment="1">
      <alignment horizontal="center" vertical="center"/>
    </xf>
    <xf numFmtId="1" fontId="2" fillId="3" borderId="7" xfId="2" applyNumberFormat="1" applyBorder="1" applyAlignment="1">
      <alignment horizontal="center" vertical="center"/>
    </xf>
    <xf numFmtId="14" fontId="2" fillId="3" borderId="7" xfId="2" applyNumberFormat="1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1" fontId="2" fillId="3" borderId="3" xfId="2" applyNumberFormat="1" applyBorder="1" applyAlignment="1">
      <alignment horizontal="center" vertical="center" wrapText="1"/>
    </xf>
    <xf numFmtId="0" fontId="2" fillId="3" borderId="7" xfId="2" applyBorder="1" applyAlignment="1">
      <alignment horizontal="center" vertical="center"/>
    </xf>
    <xf numFmtId="1" fontId="2" fillId="3" borderId="3" xfId="2" applyNumberFormat="1" applyBorder="1" applyAlignment="1">
      <alignment horizontal="center" vertical="center"/>
    </xf>
    <xf numFmtId="0" fontId="2" fillId="3" borderId="3" xfId="2" applyBorder="1" applyAlignment="1" applyProtection="1">
      <alignment horizontal="center" vertical="center"/>
      <protection locked="0"/>
    </xf>
    <xf numFmtId="0" fontId="10" fillId="0" borderId="0" xfId="0" applyFont="1"/>
  </cellXfs>
  <cellStyles count="5">
    <cellStyle name="Bueno" xfId="1" builtinId="26"/>
    <cellStyle name="Incorrecto" xfId="2" builtinId="27"/>
    <cellStyle name="Neutral" xfId="3" builtinId="28"/>
    <cellStyle name="Normal" xfId="0" builtinId="0"/>
    <cellStyle name="Normal 3" xfId="4" xr:uid="{761CA85D-21CA-4788-A72A-EE7ACD4F394A}"/>
  </cellStyles>
  <dxfs count="13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 ABRIL SEGUIMIENTOS DP.xlsx]tipo de pendiente!TablaDinámica1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419">
                <a:solidFill>
                  <a:schemeClr val="lt1"/>
                </a:solidFill>
                <a:latin typeface="+mn-lt"/>
                <a:ea typeface="+mn-ea"/>
                <a:cs typeface="+mn-cs"/>
              </a:rPr>
              <a:t>TIPO</a:t>
            </a:r>
            <a:r>
              <a:rPr lang="es-419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DE PENDIENTE</a:t>
            </a:r>
            <a:endParaRPr lang="es-419"/>
          </a:p>
        </c:rich>
      </c:tx>
      <c:layout>
        <c:manualLayout>
          <c:xMode val="edge"/>
          <c:yMode val="edge"/>
          <c:x val="0.70619964973730298"/>
          <c:y val="7.0468074264875766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rgbClr val="C00000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0.19381202568593112"/>
              <c:y val="-1.371037216643312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914907309090742E-2"/>
          <c:y val="0.27688204545798045"/>
          <c:w val="0.87733524552863462"/>
          <c:h val="0.64040581622055781"/>
        </c:manualLayout>
      </c:layout>
      <c:pie3DChart>
        <c:varyColors val="1"/>
        <c:ser>
          <c:idx val="0"/>
          <c:order val="0"/>
          <c:tx>
            <c:strRef>
              <c:f>'tipo de pendiente'!$B$4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D26-4C01-8BB1-88F2FEEC30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D26-4C01-8BB1-88F2FEEC3000}"/>
              </c:ext>
            </c:extLst>
          </c:dPt>
          <c:dPt>
            <c:idx val="2"/>
            <c:bubble3D val="0"/>
            <c:explosion val="7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3B3-4BAB-9207-4EC4B5695850}"/>
              </c:ext>
            </c:extLst>
          </c:dPt>
          <c:dLbls>
            <c:dLbl>
              <c:idx val="2"/>
              <c:layout>
                <c:manualLayout>
                  <c:x val="0.19381202568593112"/>
                  <c:y val="-1.3710372166433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3-4BAB-9207-4EC4B56958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'tipo de pendiente'!$A$5:$A$8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vencidos</c:v>
                </c:pt>
              </c:strCache>
            </c:strRef>
          </c:cat>
          <c:val>
            <c:numRef>
              <c:f>'tipo de pendiente'!$B$5:$B$8</c:f>
              <c:numCache>
                <c:formatCode>General</c:formatCode>
                <c:ptCount val="3"/>
                <c:pt idx="0">
                  <c:v>102</c:v>
                </c:pt>
                <c:pt idx="1">
                  <c:v>17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3-4BAB-9207-4EC4B569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 ABRIL SEGUIMIENTOS DP.xlsx]por áreas!TablaDinámica2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PENDIENTES</a:t>
            </a:r>
            <a:r>
              <a:rPr lang="en-US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POR ÁREAS</a:t>
            </a:r>
            <a:endParaRPr lang="en-US"/>
          </a:p>
        </c:rich>
      </c:tx>
      <c:layout>
        <c:manualLayout>
          <c:xMode val="edge"/>
          <c:yMode val="edge"/>
          <c:x val="0.73213118505497266"/>
          <c:y val="3.4130283512960609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rgbClr val="FFC000"/>
          </a:solidFill>
          <a:ln>
            <a:noFill/>
          </a:ln>
          <a:effectLst/>
        </c:spPr>
      </c:pivotFmt>
      <c:pivotFmt>
        <c:idx val="5"/>
        <c:spPr>
          <a:solidFill>
            <a:srgbClr val="FFC000"/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áreas'!$B$3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4D0-46B7-A282-9D590815043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D0-46B7-A282-9D59081504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D0-46B7-A282-9D590815043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D0-46B7-A282-9D590815043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4D0-46B7-A282-9D5908150438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D0-46B7-A282-9D59081504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 áreas'!$A$4:$A$13</c:f>
              <c:multiLvlStrCache>
                <c:ptCount val="6"/>
                <c:lvl>
                  <c:pt idx="0">
                    <c:v>Gestionado</c:v>
                  </c:pt>
                  <c:pt idx="1">
                    <c:v>Pendiente en terminos</c:v>
                  </c:pt>
                  <c:pt idx="2">
                    <c:v>Gestionado</c:v>
                  </c:pt>
                  <c:pt idx="3">
                    <c:v>Gestionado</c:v>
                  </c:pt>
                  <c:pt idx="4">
                    <c:v>Pendiente en terminos</c:v>
                  </c:pt>
                  <c:pt idx="5">
                    <c:v>Pendiente vencidos</c:v>
                  </c:pt>
                </c:lvl>
                <c:lvl>
                  <c:pt idx="0">
                    <c:v>Area de Gestion de Desarrollo Local Chapinero</c:v>
                  </c:pt>
                  <c:pt idx="2">
                    <c:v>Area de Gestion Policiva  Inspecciones Chapinero</c:v>
                  </c:pt>
                  <c:pt idx="3">
                    <c:v>Area de Gestion Policiva  Juridica Chapinero</c:v>
                  </c:pt>
                </c:lvl>
              </c:multiLvlStrCache>
            </c:multiLvlStrRef>
          </c:cat>
          <c:val>
            <c:numRef>
              <c:f>'por áreas'!$B$4:$B$13</c:f>
              <c:numCache>
                <c:formatCode>General</c:formatCode>
                <c:ptCount val="6"/>
                <c:pt idx="0">
                  <c:v>83</c:v>
                </c:pt>
                <c:pt idx="1">
                  <c:v>10</c:v>
                </c:pt>
                <c:pt idx="2">
                  <c:v>1</c:v>
                </c:pt>
                <c:pt idx="3">
                  <c:v>18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0-46B7-A282-9D59081504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5806328"/>
        <c:axId val="405806688"/>
      </c:barChart>
      <c:catAx>
        <c:axId val="40580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05806688"/>
        <c:crosses val="autoZero"/>
        <c:auto val="1"/>
        <c:lblAlgn val="ctr"/>
        <c:lblOffset val="100"/>
        <c:noMultiLvlLbl val="0"/>
      </c:catAx>
      <c:valAx>
        <c:axId val="40580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05806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 ABRIL SEGUIMIENTOS DP.xlsx]respondable!TablaDinámica3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Responsable</a:t>
            </a:r>
            <a:endParaRPr lang="en-US"/>
          </a:p>
        </c:rich>
      </c:tx>
      <c:layout>
        <c:manualLayout>
          <c:xMode val="edge"/>
          <c:yMode val="edge"/>
          <c:x val="0.8454335687713832"/>
          <c:y val="4.1194118048137461E-2"/>
        </c:manualLayout>
      </c:layout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</c:pivotFmt>
      <c:pivotFmt>
        <c:idx val="2"/>
        <c:spPr>
          <a:solidFill>
            <a:srgbClr val="C00000"/>
          </a:solidFill>
          <a:ln>
            <a:noFill/>
          </a:ln>
          <a:effectLst/>
        </c:spPr>
      </c:pivotFmt>
      <c:pivotFmt>
        <c:idx val="3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respondable!$B$4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C5-469F-910D-F1E90786A509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DB-4AE2-B5BA-9CE7BB81FF2D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DB-4AE2-B5BA-9CE7BB81FF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respondable!$A$5:$A$21</c:f>
              <c:multiLvlStrCache>
                <c:ptCount val="11"/>
                <c:lvl>
                  <c:pt idx="0">
                    <c:v>GINA PAOLA JIMENEZ CONTRERAS</c:v>
                  </c:pt>
                  <c:pt idx="1">
                    <c:v>JHON FREDY VALERO MAYA</c:v>
                  </c:pt>
                  <c:pt idx="2">
                    <c:v>JUAN FELIPE FUENTES SARMIENTO</c:v>
                  </c:pt>
                  <c:pt idx="3">
                    <c:v>MARIA ALEJANDRA JIMENEZ AUCIQUE</c:v>
                  </c:pt>
                  <c:pt idx="4">
                    <c:v>ANGELA MARIA SAMUDIO LOPEZ</c:v>
                  </c:pt>
                  <c:pt idx="5">
                    <c:v>CRISTIAN ANDRES MONROY CARANTON</c:v>
                  </c:pt>
                  <c:pt idx="6">
                    <c:v>SANTIAGO ALEJANDRO CARDENAS CABALLERO</c:v>
                  </c:pt>
                  <c:pt idx="7">
                    <c:v>ANDRES FELIPE RAMOS ARENAS</c:v>
                  </c:pt>
                  <c:pt idx="8">
                    <c:v>IRISAYDEE NOVOA MEDELLIN</c:v>
                  </c:pt>
                  <c:pt idx="9">
                    <c:v>LIZETH TATIANA VEGA VEGA</c:v>
                  </c:pt>
                  <c:pt idx="10">
                    <c:v>SANTIAGO ALEJANDRO CARDENAS CABALLERO</c:v>
                  </c:pt>
                </c:lvl>
                <c:lvl>
                  <c:pt idx="0">
                    <c:v>Pendiente en terminos</c:v>
                  </c:pt>
                  <c:pt idx="4">
                    <c:v>Pendiente en terminos</c:v>
                  </c:pt>
                  <c:pt idx="7">
                    <c:v>Pendiente vencidos</c:v>
                  </c:pt>
                </c:lvl>
                <c:lvl>
                  <c:pt idx="0">
                    <c:v>Area de Gestion de Desarrollo Local Chapinero</c:v>
                  </c:pt>
                  <c:pt idx="4">
                    <c:v>Area de Gestion Policiva  Juridica Chapinero</c:v>
                  </c:pt>
                </c:lvl>
              </c:multiLvlStrCache>
            </c:multiLvlStrRef>
          </c:cat>
          <c:val>
            <c:numRef>
              <c:f>respondable!$B$5:$B$21</c:f>
              <c:numCache>
                <c:formatCode>General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B-4AE2-B5BA-9CE7BB81FF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624776"/>
        <c:axId val="417625496"/>
      </c:barChart>
      <c:catAx>
        <c:axId val="41762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7625496"/>
        <c:crosses val="autoZero"/>
        <c:auto val="1"/>
        <c:lblAlgn val="ctr"/>
        <c:lblOffset val="100"/>
        <c:noMultiLvlLbl val="0"/>
      </c:catAx>
      <c:valAx>
        <c:axId val="41762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41762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419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</a:t>
            </a:r>
            <a:r>
              <a:rPr lang="es-419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Actual Derechos de Petición Chapinero</a:t>
            </a:r>
            <a:endParaRPr lang="es-419"/>
          </a:p>
        </c:rich>
      </c:tx>
      <c:overlay val="0"/>
      <c:spPr>
        <a:gradFill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29-4058-A33D-35C5217B9AD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29-4058-A33D-35C5217B9AD9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9-4058-A33D-35C5217B9A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REPOR!$E$26:$E$28</c:f>
              <c:strCache>
                <c:ptCount val="3"/>
                <c:pt idx="0">
                  <c:v>TRAMITE CERRADO</c:v>
                </c:pt>
                <c:pt idx="1">
                  <c:v>CON RESPUESTA PROYECTADA EN FIRMAS</c:v>
                </c:pt>
                <c:pt idx="2">
                  <c:v>SIN RESPUESTA</c:v>
                </c:pt>
              </c:strCache>
            </c:strRef>
          </c:cat>
          <c:val>
            <c:numRef>
              <c:f>REPOR!$F$26:$F$28</c:f>
              <c:numCache>
                <c:formatCode>General</c:formatCode>
                <c:ptCount val="3"/>
                <c:pt idx="0">
                  <c:v>7</c:v>
                </c:pt>
                <c:pt idx="1">
                  <c:v>1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9-4058-A33D-35C5217B9A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2209448"/>
        <c:axId val="532208368"/>
      </c:barChart>
      <c:catAx>
        <c:axId val="532209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2208368"/>
        <c:crosses val="autoZero"/>
        <c:auto val="1"/>
        <c:lblAlgn val="ctr"/>
        <c:lblOffset val="100"/>
        <c:noMultiLvlLbl val="0"/>
      </c:catAx>
      <c:valAx>
        <c:axId val="5322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3220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0</xdr:row>
      <xdr:rowOff>0</xdr:rowOff>
    </xdr:from>
    <xdr:to>
      <xdr:col>9</xdr:col>
      <xdr:colOff>495299</xdr:colOff>
      <xdr:row>19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DB4A6E-B94A-40BB-BF90-94CB5B20F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0</xdr:row>
      <xdr:rowOff>0</xdr:rowOff>
    </xdr:from>
    <xdr:to>
      <xdr:col>11</xdr:col>
      <xdr:colOff>523874</xdr:colOff>
      <xdr:row>20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5B70D2-DAF8-C109-59AB-EB47DA7CE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</xdr:row>
      <xdr:rowOff>66675</xdr:rowOff>
    </xdr:from>
    <xdr:to>
      <xdr:col>11</xdr:col>
      <xdr:colOff>542925</xdr:colOff>
      <xdr:row>21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FDF92D-CE2E-7478-511B-FABC7E3F5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1</xdr:row>
      <xdr:rowOff>138112</xdr:rowOff>
    </xdr:from>
    <xdr:to>
      <xdr:col>29</xdr:col>
      <xdr:colOff>200025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A3A412E-3FA5-2238-E1D4-1E8F4B7F26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28.511997685186" createdVersion="8" refreshedVersion="8" minRefreshableVersion="3" recordCount="1016" xr:uid="{A1EA0D99-AA2A-4925-950C-3EC16A1828F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4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4-05T00:00:00" count="433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</sharedItems>
      <fieldGroup par="22" base="2">
        <rangePr groupBy="months" startDate="2018-03-20T00:00:00" endDate="2023-04-0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5/04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34792" count="942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2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7">
        <s v="TRAMITE CERRADO"/>
        <e v="#N/A"/>
        <s v="PROEYCTA radicado 20235230113651"/>
        <s v="SIN RESPUESTA"/>
        <s v="TRAMIETE CERRADO"/>
        <s v="TRAMITE CERRADO SE OTORGA"/>
        <s v="TRAMITE CERRADO WSAP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4-05T00:00:00"/>
        <groupItems count="6">
          <s v="&lt;20/03/2018"/>
          <s v="Trim.1"/>
          <s v="Trim.2"/>
          <s v="Trim.3"/>
          <s v="Trim.4"/>
          <s v="&gt;5/04/2023"/>
        </groupItems>
      </fieldGroup>
    </cacheField>
    <cacheField name="Años" numFmtId="0" databaseField="0">
      <fieldGroup base="2">
        <rangePr groupBy="years" startDate="2018-03-20T00:00:00" endDate="2023-04-05T00:00:00"/>
        <groupItems count="8">
          <s v="&lt;20/03/2018"/>
          <s v="2018"/>
          <s v="2019"/>
          <s v="2020"/>
          <s v="2021"/>
          <s v="2022"/>
          <s v="2023"/>
          <s v="&gt;5/0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6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0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n v="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n v="25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n v="14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n v="23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n v="17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n v="20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n v="15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n v="14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n v="17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n v="12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n v="14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3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n v="12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6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n v="7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Pendiente vencidos"/>
    <x v="1"/>
    <x v="902"/>
    <s v="ALCALDIA LOCAL DE CHAPINERO"/>
    <s v="WEB"/>
    <s v="DERECHO DE PETICION DE INTERES GENERAL"/>
    <x v="0"/>
    <x v="18"/>
    <e v="#N/A"/>
    <s v="La respuesta no cumple con el procedimiento del Gestor Documental (firma, digitalizacion, envio y acuse)"/>
    <s v="JESSICA JOHANA ANGARITA VARGAS"/>
    <n v="28"/>
    <s v="ALCALDÍA"/>
    <s v="SIN RESPUESTA"/>
    <x v="2"/>
    <m/>
    <m/>
    <s v="PENDIENTE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Pendiente vencidos"/>
    <x v="1"/>
    <x v="911"/>
    <s v="ALCALDIA LOCAL DE CHAPINERO"/>
    <s v="ESCRITO"/>
    <s v="DERECHO DE PETICION DE INTERES GENERAL"/>
    <x v="0"/>
    <x v="49"/>
    <e v="#N/A"/>
    <s v="Sin respuesta al peticionario"/>
    <s v="JESSICA JOHANA ANGARITA VARGAS"/>
    <n v="23"/>
    <s v="ALCALDÍA"/>
    <s v="SIN RESPUESTA"/>
    <x v="3"/>
    <m/>
    <m/>
    <s v="PENDIENTE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Pendiente vencidos"/>
    <x v="1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ALCALDÍA"/>
    <s v="TRÁMITE CONCLUIDO"/>
    <x v="0"/>
    <m/>
    <m/>
    <s v="PENDIENTE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Pendiente en terminos"/>
    <x v="1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ALCALDÍA"/>
    <s v="TRÁMITE CONCLUIDO"/>
    <x v="4"/>
    <m/>
    <m/>
    <s v="PENDIENTE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Pendiente vencidos"/>
    <x v="2"/>
    <x v="923"/>
    <s v="ALCALDIA LOCAL DE CHAPINERO"/>
    <s v="TELEFONO"/>
    <s v="RECLAMO"/>
    <x v="1"/>
    <x v="78"/>
    <e v="#N/A"/>
    <s v="La respuesta no cumple con el procedimiento del Gestor Documental (firma, digitalizacion, envio y acuse)"/>
    <s v="JESSICA JOHANA ANGARITA VARGAS"/>
    <n v="14"/>
    <s v="ALCALDÍA"/>
    <s v="SIN RESPUESTA"/>
    <x v="3"/>
    <m/>
    <m/>
    <s v="PENDIENTE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Pendiente en terminos"/>
    <x v="2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3-03-29T00:00:00"/>
    <n v="1412532023"/>
    <x v="425"/>
    <s v="Pendiente en terminos"/>
    <x v="2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ALCALDÍA"/>
    <s v="TRÁMITE CONCLUIDO"/>
    <x v="0"/>
    <m/>
    <m/>
    <s v="PENDIENTE"/>
  </r>
  <r>
    <d v="2023-03-29T00:00:00"/>
    <n v="1412212023"/>
    <x v="425"/>
    <s v="Pendiente en terminos"/>
    <x v="2"/>
    <x v="927"/>
    <s v="ALCALDIA LOCAL DE CHAPINERO"/>
    <s v="ESCRITO"/>
    <s v="DERECHO DE PETICION DE INTERES GENERAL"/>
    <x v="1"/>
    <x v="125"/>
    <e v="#N/A"/>
    <s v="Sin respuesta al peticionario"/>
    <s v="JESSICA JOHANA ANGARITA VARGAS"/>
    <n v="12"/>
    <s v="ALCALDÍA"/>
    <s v="SIN RESPUESTA"/>
    <x v="3"/>
    <m/>
    <m/>
    <s v="PENDIENTE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Pendiente en terminos"/>
    <x v="2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n v="10"/>
    <s v="ALCALDÍA"/>
    <s v="TRÁMITE CONCLUIDO"/>
    <x v="0"/>
    <m/>
    <m/>
    <s v="PENDIENTE"/>
  </r>
  <r>
    <d v="2023-04-04T00:00:00"/>
    <n v="1282942023"/>
    <x v="427"/>
    <s v="Pendiente en terminos"/>
    <x v="2"/>
    <x v="930"/>
    <s v="ALCALDIA LOCAL DE CHAPINERO"/>
    <s v="E-MAIL"/>
    <s v="DERECHO DE PETICION DE INTERES GENERAL"/>
    <x v="1"/>
    <x v="67"/>
    <e v="#N/A"/>
    <s v="Sin respuesta al peticionario"/>
    <s v="JESSICA JOHANA ANGARITA VARGAS"/>
    <n v="8"/>
    <s v="ALCALDÍA"/>
    <s v="TRÁMITE CONCLUIDO"/>
    <x v="5"/>
    <m/>
    <m/>
    <s v="PENDIENTE"/>
  </r>
  <r>
    <d v="2023-04-04T00:00:00"/>
    <n v="1560902023"/>
    <x v="428"/>
    <s v="Pendiente en terminos"/>
    <x v="2"/>
    <x v="931"/>
    <s v="ALCALDIA LOCAL DE CHAPINERO"/>
    <s v="WEB"/>
    <s v="DERECHO DE PETICION DE INTERES GENERAL"/>
    <x v="0"/>
    <x v="49"/>
    <e v="#N/A"/>
    <s v="Sin respuesta al peticionario"/>
    <s v="JESSICA JOHANA ANGARITA VARGAS"/>
    <n v="7"/>
    <s v="ALCALDÍA"/>
    <s v="SIN RESPUESTA"/>
    <x v="3"/>
    <m/>
    <m/>
    <s v="PENDIENTE"/>
  </r>
  <r>
    <d v="2023-04-04T00:00:00"/>
    <n v="1540772023"/>
    <x v="428"/>
    <s v="Pendiente en terminos"/>
    <x v="2"/>
    <x v="932"/>
    <s v="ALCALDIA LOCAL DE CHAPINERO"/>
    <s v="WEB"/>
    <s v="DERECHO DE PETICION DE INTERES GENERAL"/>
    <x v="1"/>
    <x v="100"/>
    <e v="#N/A"/>
    <s v="Sin respuesta al peticionario"/>
    <s v="JESSICA JOHANA ANGARITA VARGAS"/>
    <n v="7"/>
    <s v="ALCALDÍA"/>
    <s v="SIN RESPUESTA"/>
    <x v="3"/>
    <m/>
    <m/>
    <s v="PENDIENTE"/>
  </r>
  <r>
    <d v="2023-04-04T00:00:00"/>
    <n v="1506122023"/>
    <x v="428"/>
    <s v="Pendiente en terminos"/>
    <x v="2"/>
    <x v="933"/>
    <s v="ALCALDIA LOCAL DE CHAPINERO"/>
    <s v="REDES SOCIALES"/>
    <s v="DERECHO DE PETICION DE INTERES GENERAL"/>
    <x v="1"/>
    <x v="78"/>
    <e v="#N/A"/>
    <s v="Sin respuesta al peticionario"/>
    <s v="JESSICA JOHANA ANGARITA VARGAS"/>
    <n v="7"/>
    <s v="ALCALDÍA"/>
    <s v="SIN RESPUESTA"/>
    <x v="3"/>
    <m/>
    <m/>
    <s v="PENDIENTE"/>
  </r>
  <r>
    <d v="2023-04-04T00:00:00"/>
    <n v="1575362023"/>
    <x v="429"/>
    <s v="Pendiente en terminos"/>
    <x v="2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6"/>
    <s v="ALCALDÍA"/>
    <s v="SIN RESPUESTA"/>
    <x v="3"/>
    <m/>
    <m/>
    <s v="PENDIENTE"/>
  </r>
  <r>
    <d v="2023-04-04T00:00:00"/>
    <n v="1567052023"/>
    <x v="429"/>
    <s v="Pendiente en terminos"/>
    <x v="2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n v="6"/>
    <s v="ALCALDÍA"/>
    <s v="TRÁMITE CONCLUIDO"/>
    <x v="0"/>
    <m/>
    <m/>
    <s v="PENDIENTE"/>
  </r>
  <r>
    <d v="2023-04-04T00:00:00"/>
    <n v="1565842023"/>
    <x v="430"/>
    <s v="Pendiente en terminos"/>
    <x v="2"/>
    <x v="936"/>
    <s v="ALCALDIA LOCAL DE CHAPINERO"/>
    <s v="WEB"/>
    <s v="SOLICITUD DE ACCESO A LA INFORMACION"/>
    <x v="0"/>
    <x v="21"/>
    <e v="#N/A"/>
    <s v="Sin respuesta al peticionario"/>
    <s v="JESSICA JOHANA ANGARITA VARGAS"/>
    <n v="4"/>
    <s v="ALCALDÍA"/>
    <s v="SIN RESPUESTA"/>
    <x v="3"/>
    <m/>
    <m/>
    <s v="PENDIENTE"/>
  </r>
  <r>
    <d v="2023-04-11T00:00:00"/>
    <n v="1616592023"/>
    <x v="430"/>
    <s v="Pendiente en terminos"/>
    <x v="2"/>
    <x v="937"/>
    <s v="ALCALDIA LOCAL DE CHAPINERO"/>
    <s v="WEB"/>
    <s v="DERECHO DE PETICION DE INTERES PARTICULAR"/>
    <x v="0"/>
    <x v="21"/>
    <e v="#N/A"/>
    <s v="Sin respuesta al peticionario"/>
    <s v="JESSICA JOHANA ANGARITA VARGAS"/>
    <n v="4"/>
    <s v="ALCALDÍA"/>
    <s v="SIN RESPUESTA"/>
    <x v="3"/>
    <m/>
    <m/>
    <s v="PENDIENTE"/>
  </r>
  <r>
    <d v="2023-04-11T00:00:00"/>
    <n v="1613322023"/>
    <x v="430"/>
    <s v="Pendiente en terminos"/>
    <x v="2"/>
    <x v="938"/>
    <s v="ALCALDIA LOCAL DE CHAPINERO"/>
    <s v="WEB"/>
    <s v="DERECHO DE PETICION DE INTERES GENERAL"/>
    <x v="1"/>
    <x v="67"/>
    <e v="#N/A"/>
    <s v="Sin respuesta al peticionario"/>
    <s v="JESSICA JOHANA ANGARITA VARGAS"/>
    <n v="4"/>
    <s v="ALCALDÍA"/>
    <s v="SIN RESPUESTA"/>
    <x v="3"/>
    <m/>
    <m/>
    <s v="PENDIENTE"/>
  </r>
  <r>
    <d v="2023-04-11T00:00:00"/>
    <n v="1643162023"/>
    <x v="431"/>
    <s v="Pendiente en terminos"/>
    <x v="2"/>
    <x v="939"/>
    <s v="ALCALDIA LOCAL DE CHAPINERO"/>
    <s v="BUZON"/>
    <s v="DERECHO DE PETICION DE INTERES PARTICULAR"/>
    <x v="0"/>
    <x v="50"/>
    <e v="#N/A"/>
    <s v="Sin respuesta al peticionario"/>
    <s v="JESSICA JOHANA ANGARITA VARGAS"/>
    <n v="3"/>
    <s v="ALCALDÍA"/>
    <s v="SIN RESPUESTA"/>
    <x v="3"/>
    <m/>
    <m/>
    <s v="PENDIENTE"/>
  </r>
  <r>
    <d v="2023-04-11T00:00:00"/>
    <n v="1658652023"/>
    <x v="432"/>
    <s v="Pendiente en terminos"/>
    <x v="2"/>
    <x v="940"/>
    <s v="ALCALDIA LOCAL DE CHAPINERO"/>
    <s v="WEB"/>
    <s v="DERECHO DE PETICION DE INTERES PARTICULAR"/>
    <x v="1"/>
    <x v="78"/>
    <e v="#N/A"/>
    <s v=""/>
    <s v="JESSICA JOHANA ANGARITA VARGAS"/>
    <n v="2"/>
    <s v="ALCALDÍA"/>
    <s v="SIN RESPUESTA"/>
    <x v="3"/>
    <m/>
    <m/>
    <s v="PENDIENTE"/>
  </r>
  <r>
    <d v="2023-04-11T00:00:00"/>
    <n v="1313602023"/>
    <x v="432"/>
    <s v="Pendiente en terminos"/>
    <x v="2"/>
    <x v="941"/>
    <s v="ALCALDIA LOCAL DE CHAPINERO"/>
    <s v="WEB"/>
    <s v="RECLAMO"/>
    <x v="1"/>
    <x v="67"/>
    <e v="#N/A"/>
    <s v=""/>
    <s v="JESSICA JOHANA ANGARITA VARGAS"/>
    <n v="2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4C4B18-F243-47AD-B3B4-EB2E508E8396}" name="TablaDinámica1" cacheId="1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8">
        <item x="1"/>
        <item x="3"/>
        <item x="0"/>
        <item x="4"/>
        <item h="1" x="5"/>
        <item h="1"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22" hier="-1"/>
    <pageField fld="9" hier="-1"/>
  </pageFields>
  <dataFields count="1">
    <dataField name="Cuenta de NÚMERO RADICADO" fld="5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BECDE-B6CC-4963-BEA4-628D0ADCD743}" name="TablaDinámica2" cacheId="1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3:B1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x="1"/>
        <item x="3"/>
        <item x="0"/>
        <item x="4"/>
        <item h="1" x="5"/>
        <item h="1"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2">
    <field x="9"/>
    <field x="4"/>
  </rowFields>
  <rowItems count="10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 r="1"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7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0"/>
          </reference>
        </references>
      </pivotArea>
    </chartFormat>
    <chartFormat chart="4" format="2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1"/>
          </reference>
        </references>
      </pivotArea>
    </chartFormat>
    <chartFormat chart="4" format="3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9" count="1" selected="0">
            <x v="2"/>
          </reference>
        </references>
      </pivotArea>
    </chartFormat>
    <chartFormat chart="4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9" count="1" selected="0">
            <x v="0"/>
          </reference>
        </references>
      </pivotArea>
    </chartFormat>
    <chartFormat chart="4" format="5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9" count="1" selected="0">
            <x v="2"/>
          </reference>
        </references>
      </pivotArea>
    </chartFormat>
    <chartFormat chart="4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F81C75-64F4-4F47-BC1D-243A4B387056}" name="TablaDinámica3" cacheId="1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4:B21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29">
        <item x="102"/>
        <item x="114"/>
        <item x="3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86"/>
        <item x="71"/>
        <item x="62"/>
        <item x="119"/>
        <item x="60"/>
        <item x="1"/>
        <item x="59"/>
        <item x="12"/>
        <item x="124"/>
        <item x="123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3">
    <field x="9"/>
    <field x="4"/>
    <field x="10"/>
  </rowFields>
  <rowItems count="17">
    <i>
      <x/>
    </i>
    <i r="1">
      <x v="1"/>
    </i>
    <i r="2">
      <x v="32"/>
    </i>
    <i r="2">
      <x v="47"/>
    </i>
    <i r="2">
      <x v="58"/>
    </i>
    <i r="2">
      <x v="78"/>
    </i>
    <i>
      <x v="2"/>
    </i>
    <i r="1">
      <x v="1"/>
    </i>
    <i r="2">
      <x v="9"/>
    </i>
    <i r="2">
      <x v="15"/>
    </i>
    <i r="2">
      <x v="113"/>
    </i>
    <i r="1">
      <x v="2"/>
    </i>
    <i r="2">
      <x v="6"/>
    </i>
    <i r="2">
      <x v="38"/>
    </i>
    <i r="2">
      <x v="70"/>
    </i>
    <i r="2">
      <x v="113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2"/>
          </reference>
          <reference field="10" count="1" selected="0">
            <x v="6"/>
          </reference>
        </references>
      </pivotArea>
    </chartFormat>
    <chartFormat chart="1" format="2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2"/>
          </reference>
          <reference field="10" count="1" selected="0">
            <x v="70"/>
          </reference>
        </references>
      </pivotArea>
    </chartFormat>
    <chartFormat chart="1" format="3">
      <pivotArea type="data" outline="0" fieldPosition="0">
        <references count="4">
          <reference field="4294967294" count="1" selected="0">
            <x v="0"/>
          </reference>
          <reference field="4" count="1" selected="0">
            <x v="2"/>
          </reference>
          <reference field="9" count="1" selected="0">
            <x v="2"/>
          </reference>
          <reference field="10" count="1" selected="0">
            <x v="1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BCE21-C336-4370-83D0-5ABC98E14C2E}" name="TablaDinámica4" cacheId="1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63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943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814"/>
        <item x="872"/>
        <item x="897"/>
        <item x="921"/>
        <item x="926"/>
        <item x="927"/>
        <item x="925"/>
        <item x="934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multipleItemSelectionAllowed="1" showAll="0">
      <items count="129">
        <item x="102"/>
        <item x="114"/>
        <item x="3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86"/>
        <item x="71"/>
        <item x="62"/>
        <item x="119"/>
        <item x="60"/>
        <item x="1"/>
        <item x="59"/>
        <item x="12"/>
        <item x="124"/>
        <item x="123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0"/>
        <item x="5"/>
        <item m="1" x="6"/>
        <item x="1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4"/>
    <field x="9"/>
    <field x="10"/>
    <field x="5"/>
    <field x="17"/>
  </rowFields>
  <rowItems count="59">
    <i>
      <x v="1"/>
    </i>
    <i r="1">
      <x/>
    </i>
    <i r="2">
      <x v="32"/>
    </i>
    <i r="3">
      <x v="922"/>
    </i>
    <i r="4">
      <x v="4"/>
    </i>
    <i r="3">
      <x v="929"/>
    </i>
    <i r="4">
      <x v="1"/>
    </i>
    <i r="3">
      <x v="930"/>
    </i>
    <i r="4">
      <x v="1"/>
    </i>
    <i r="2">
      <x v="47"/>
    </i>
    <i r="3">
      <x v="919"/>
    </i>
    <i r="4">
      <x v="1"/>
    </i>
    <i r="3">
      <x v="923"/>
    </i>
    <i r="4">
      <x v="1"/>
    </i>
    <i r="3">
      <x v="931"/>
    </i>
    <i r="4">
      <x v="1"/>
    </i>
    <i r="2">
      <x v="58"/>
    </i>
    <i r="3">
      <x v="937"/>
    </i>
    <i r="4">
      <x v="1"/>
    </i>
    <i r="2">
      <x v="78"/>
    </i>
    <i r="3">
      <x v="814"/>
    </i>
    <i r="4">
      <x v="3"/>
    </i>
    <i r="3">
      <x v="921"/>
    </i>
    <i r="4">
      <x v="3"/>
    </i>
    <i r="3">
      <x v="925"/>
    </i>
    <i r="4">
      <x v="1"/>
    </i>
    <i r="1">
      <x v="2"/>
    </i>
    <i r="2">
      <x v="9"/>
    </i>
    <i r="3">
      <x v="926"/>
    </i>
    <i r="4">
      <x v="1"/>
    </i>
    <i r="3">
      <x v="928"/>
    </i>
    <i r="4">
      <x v="1"/>
    </i>
    <i r="3">
      <x v="939"/>
    </i>
    <i r="4">
      <x v="1"/>
    </i>
    <i r="2">
      <x v="15"/>
    </i>
    <i r="3">
      <x v="927"/>
    </i>
    <i r="4">
      <x v="1"/>
    </i>
    <i r="3">
      <x v="936"/>
    </i>
    <i r="4">
      <x v="3"/>
    </i>
    <i r="3">
      <x v="938"/>
    </i>
    <i r="4">
      <x v="3"/>
    </i>
    <i r="2">
      <x v="113"/>
    </i>
    <i r="3">
      <x v="924"/>
    </i>
    <i r="4">
      <x v="1"/>
    </i>
    <i>
      <x v="2"/>
    </i>
    <i r="1">
      <x v="2"/>
    </i>
    <i r="2">
      <x v="6"/>
    </i>
    <i r="3">
      <x v="904"/>
    </i>
    <i r="4">
      <x/>
    </i>
    <i r="2">
      <x v="38"/>
    </i>
    <i r="3">
      <x v="935"/>
    </i>
    <i r="4">
      <x v="2"/>
    </i>
    <i r="2">
      <x v="70"/>
    </i>
    <i r="3">
      <x v="914"/>
    </i>
    <i r="4">
      <x v="3"/>
    </i>
    <i r="2">
      <x v="113"/>
    </i>
    <i r="3">
      <x v="906"/>
    </i>
    <i r="4">
      <x v="1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1">
    <format dxfId="135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BBC2E-67A4-4C2E-B265-B8D0A6F1BFDA}" name="Tabla7" displayName="Tabla7" ref="A1:U1017" totalsRowShown="0" headerRowDxfId="32" dataDxfId="30" headerRowBorderDxfId="31" tableBorderDxfId="29" totalsRowBorderDxfId="28">
  <autoFilter ref="A1:U1017" xr:uid="{5DCBBC2E-67A4-4C2E-B265-B8D0A6F1BFDA}"/>
  <tableColumns count="21">
    <tableColumn id="1" xr3:uid="{C209E92E-1ECD-46A8-8D08-232FA650DFB9}" name="FECHA INGRESO BASE" dataDxfId="27"/>
    <tableColumn id="2" xr3:uid="{8A81FF4D-B045-438F-BF34-90D64F39A252}" name="NUMERO SDQS" dataDxfId="26"/>
    <tableColumn id="3" xr3:uid="{63E16444-03F5-44F2-9683-8C58DCD8E6CE}" name="FECHA INICIO TÉRMINOS" dataDxfId="25"/>
    <tableColumn id="22" xr3:uid="{97F8165B-FD6E-435F-8A52-4313B3C20738}" name="TIPO PENDIENTE RESPUESTA " dataDxfId="24"/>
    <tableColumn id="20" xr3:uid="{E98EAA94-2BD6-499F-83F3-1E3838368D5E}" name="TIPO PENDIENTE" dataDxfId="23"/>
    <tableColumn id="4" xr3:uid="{822441DB-1A2A-4265-8120-4980B84B1747}" name="NÚMERO RADICADO" dataDxfId="22"/>
    <tableColumn id="5" xr3:uid="{58D7B48C-3BD2-441A-BB30-1461158ABEC8}" name="ALCALDÍA" dataDxfId="21"/>
    <tableColumn id="6" xr3:uid="{2AFAE264-F833-40E0-9265-A014842CB1BD}" name="MEDIO RECEPCIÓN" dataDxfId="20"/>
    <tableColumn id="7" xr3:uid="{6413DBD9-DDDE-4434-84F2-80CA50569B46}" name="TIPO DE PETICIÓN" dataDxfId="19"/>
    <tableColumn id="8" xr3:uid="{9F96AA28-94E6-4A57-86C8-361F43FCEC21}" name="DEPENDENCIA ACTUAL" dataDxfId="18"/>
    <tableColumn id="9" xr3:uid="{9D5F4485-87C7-491C-8689-FAFDE9AA00C7}" name="USUARIO ACTUAL ORFEO" dataDxfId="17"/>
    <tableColumn id="19" xr3:uid="{4F693CC9-6D6A-46EC-A2BD-8E987CCCF977}" name="SUBTEMA" dataDxfId="16"/>
    <tableColumn id="10" xr3:uid="{9F19B32D-E74D-421E-9657-2C555FC5436E}" name="OBSERVACIONES SAC" dataDxfId="15" dataCellStyle="Normal 3"/>
    <tableColumn id="11" xr3:uid="{AB10CBA0-9623-476B-B465-24A7280CB9CF}" name="FUNCIONARIO SAC" dataDxfId="14"/>
    <tableColumn id="12" xr3:uid="{A0A50653-8235-4FF9-A0E6-7AE45731B48C}" name="DÍAS GESTIÓN SDQS" dataDxfId="13"/>
    <tableColumn id="13" xr3:uid="{EBFE280D-5951-4CA8-BD1B-9F0AEAB590E1}" name="REPONSABLE ACTUAL" dataDxfId="12"/>
    <tableColumn id="14" xr3:uid="{5270BCC3-E77F-480B-9B30-2E8E0765A59D}" name="OBSERVACIÓN ALCALDÍA"/>
    <tableColumn id="18" xr3:uid="{145D734F-E7DE-489B-98A8-AE649FE5C501}" name="OBSERVACIÓN PROMOTOR"/>
    <tableColumn id="15" xr3:uid="{645F79F8-2238-496C-901F-FB5BC55B9CAA}" name="VALIDACIÓN SAC" dataDxfId="11"/>
    <tableColumn id="16" xr3:uid="{60E0A458-0069-46AA-8832-0495EB570900}" name="OBSERVACIÓN SAC" dataDxfId="10"/>
    <tableColumn id="17" xr3:uid="{AC114236-5C78-45AF-BED7-30035B12E1CB}" name="ESTADO PETICIÓN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22F8-E08C-4AF5-9108-C5AF20BB882F}">
  <sheetPr>
    <pageSetUpPr fitToPage="1"/>
  </sheetPr>
  <dimension ref="A1:B8"/>
  <sheetViews>
    <sheetView tabSelected="1" workbookViewId="0">
      <selection activeCell="M19" sqref="M19"/>
    </sheetView>
  </sheetViews>
  <sheetFormatPr baseColWidth="10" defaultRowHeight="15" x14ac:dyDescent="0.25"/>
  <cols>
    <col min="1" max="1" width="21.7109375" bestFit="1" customWidth="1"/>
    <col min="2" max="2" width="29" bestFit="1" customWidth="1"/>
  </cols>
  <sheetData>
    <row r="1" spans="1:2" x14ac:dyDescent="0.25">
      <c r="A1" s="35" t="s">
        <v>244</v>
      </c>
      <c r="B1" t="s">
        <v>243</v>
      </c>
    </row>
    <row r="2" spans="1:2" x14ac:dyDescent="0.25">
      <c r="A2" s="35" t="s">
        <v>9</v>
      </c>
      <c r="B2" t="s">
        <v>246</v>
      </c>
    </row>
    <row r="4" spans="1:2" x14ac:dyDescent="0.25">
      <c r="A4" s="35" t="s">
        <v>241</v>
      </c>
      <c r="B4" t="s">
        <v>245</v>
      </c>
    </row>
    <row r="5" spans="1:2" x14ac:dyDescent="0.25">
      <c r="A5" s="36" t="s">
        <v>21</v>
      </c>
      <c r="B5">
        <v>102</v>
      </c>
    </row>
    <row r="6" spans="1:2" x14ac:dyDescent="0.25">
      <c r="A6" s="36" t="s">
        <v>160</v>
      </c>
      <c r="B6">
        <v>17</v>
      </c>
    </row>
    <row r="7" spans="1:2" x14ac:dyDescent="0.25">
      <c r="A7" s="36" t="s">
        <v>151</v>
      </c>
      <c r="B7">
        <v>4</v>
      </c>
    </row>
    <row r="8" spans="1:2" x14ac:dyDescent="0.25">
      <c r="A8" s="36" t="s">
        <v>242</v>
      </c>
      <c r="B8">
        <v>123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94D1-07EC-4754-AE17-D4DF0B37E1EB}">
  <dimension ref="A1:B13"/>
  <sheetViews>
    <sheetView workbookViewId="0">
      <selection activeCell="G24" sqref="G24"/>
    </sheetView>
  </sheetViews>
  <sheetFormatPr baseColWidth="10" defaultRowHeight="15" x14ac:dyDescent="0.25"/>
  <cols>
    <col min="1" max="1" width="47.140625" bestFit="1" customWidth="1"/>
    <col min="2" max="2" width="29" bestFit="1" customWidth="1"/>
  </cols>
  <sheetData>
    <row r="1" spans="1:2" x14ac:dyDescent="0.25">
      <c r="A1" s="35" t="s">
        <v>244</v>
      </c>
      <c r="B1" t="s">
        <v>243</v>
      </c>
    </row>
    <row r="3" spans="1:2" x14ac:dyDescent="0.25">
      <c r="A3" s="35" t="s">
        <v>241</v>
      </c>
      <c r="B3" t="s">
        <v>245</v>
      </c>
    </row>
    <row r="4" spans="1:2" x14ac:dyDescent="0.25">
      <c r="A4" s="36" t="s">
        <v>49</v>
      </c>
      <c r="B4">
        <v>93</v>
      </c>
    </row>
    <row r="5" spans="1:2" x14ac:dyDescent="0.25">
      <c r="A5" s="37" t="s">
        <v>21</v>
      </c>
      <c r="B5">
        <v>83</v>
      </c>
    </row>
    <row r="6" spans="1:2" x14ac:dyDescent="0.25">
      <c r="A6" s="37" t="s">
        <v>160</v>
      </c>
      <c r="B6">
        <v>10</v>
      </c>
    </row>
    <row r="7" spans="1:2" x14ac:dyDescent="0.25">
      <c r="A7" s="36" t="s">
        <v>88</v>
      </c>
      <c r="B7">
        <v>1</v>
      </c>
    </row>
    <row r="8" spans="1:2" x14ac:dyDescent="0.25">
      <c r="A8" s="37" t="s">
        <v>21</v>
      </c>
      <c r="B8">
        <v>1</v>
      </c>
    </row>
    <row r="9" spans="1:2" x14ac:dyDescent="0.25">
      <c r="A9" s="36" t="s">
        <v>25</v>
      </c>
      <c r="B9">
        <v>29</v>
      </c>
    </row>
    <row r="10" spans="1:2" x14ac:dyDescent="0.25">
      <c r="A10" s="37" t="s">
        <v>21</v>
      </c>
      <c r="B10">
        <v>18</v>
      </c>
    </row>
    <row r="11" spans="1:2" x14ac:dyDescent="0.25">
      <c r="A11" s="37" t="s">
        <v>160</v>
      </c>
      <c r="B11">
        <v>7</v>
      </c>
    </row>
    <row r="12" spans="1:2" x14ac:dyDescent="0.25">
      <c r="A12" s="37" t="s">
        <v>151</v>
      </c>
      <c r="B12">
        <v>4</v>
      </c>
    </row>
    <row r="13" spans="1:2" x14ac:dyDescent="0.25">
      <c r="A13" s="36" t="s">
        <v>242</v>
      </c>
      <c r="B13">
        <v>123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BE1E-1422-4DA7-B99B-3BD0735EED11}">
  <dimension ref="A2:B21"/>
  <sheetViews>
    <sheetView workbookViewId="0">
      <selection activeCell="B27" sqref="B27"/>
    </sheetView>
  </sheetViews>
  <sheetFormatPr baseColWidth="10" defaultRowHeight="15" x14ac:dyDescent="0.25"/>
  <cols>
    <col min="1" max="1" width="48.140625" bestFit="1" customWidth="1"/>
    <col min="2" max="2" width="29" bestFit="1" customWidth="1"/>
  </cols>
  <sheetData>
    <row r="2" spans="1:2" x14ac:dyDescent="0.25">
      <c r="A2" s="35" t="s">
        <v>244</v>
      </c>
      <c r="B2" t="s">
        <v>243</v>
      </c>
    </row>
    <row r="4" spans="1:2" x14ac:dyDescent="0.25">
      <c r="A4" s="35" t="s">
        <v>241</v>
      </c>
      <c r="B4" t="s">
        <v>245</v>
      </c>
    </row>
    <row r="5" spans="1:2" x14ac:dyDescent="0.25">
      <c r="A5" s="36" t="s">
        <v>49</v>
      </c>
      <c r="B5">
        <v>10</v>
      </c>
    </row>
    <row r="6" spans="1:2" x14ac:dyDescent="0.25">
      <c r="A6" s="37" t="s">
        <v>160</v>
      </c>
      <c r="B6">
        <v>10</v>
      </c>
    </row>
    <row r="7" spans="1:2" x14ac:dyDescent="0.25">
      <c r="A7" s="38" t="s">
        <v>164</v>
      </c>
      <c r="B7">
        <v>3</v>
      </c>
    </row>
    <row r="8" spans="1:2" x14ac:dyDescent="0.25">
      <c r="A8" s="38" t="s">
        <v>175</v>
      </c>
      <c r="B8">
        <v>3</v>
      </c>
    </row>
    <row r="9" spans="1:2" x14ac:dyDescent="0.25">
      <c r="A9" s="38" t="s">
        <v>237</v>
      </c>
      <c r="B9">
        <v>1</v>
      </c>
    </row>
    <row r="10" spans="1:2" x14ac:dyDescent="0.25">
      <c r="A10" s="38" t="s">
        <v>206</v>
      </c>
      <c r="B10">
        <v>3</v>
      </c>
    </row>
    <row r="11" spans="1:2" x14ac:dyDescent="0.25">
      <c r="A11" s="36" t="s">
        <v>25</v>
      </c>
      <c r="B11">
        <v>11</v>
      </c>
    </row>
    <row r="12" spans="1:2" x14ac:dyDescent="0.25">
      <c r="A12" s="37" t="s">
        <v>160</v>
      </c>
      <c r="B12">
        <v>7</v>
      </c>
    </row>
    <row r="13" spans="1:2" x14ac:dyDescent="0.25">
      <c r="A13" s="38" t="s">
        <v>100</v>
      </c>
      <c r="B13">
        <v>3</v>
      </c>
    </row>
    <row r="14" spans="1:2" x14ac:dyDescent="0.25">
      <c r="A14" s="38" t="s">
        <v>139</v>
      </c>
      <c r="B14">
        <v>3</v>
      </c>
    </row>
    <row r="15" spans="1:2" x14ac:dyDescent="0.25">
      <c r="A15" s="38" t="s">
        <v>138</v>
      </c>
      <c r="B15">
        <v>1</v>
      </c>
    </row>
    <row r="16" spans="1:2" x14ac:dyDescent="0.25">
      <c r="A16" s="37" t="s">
        <v>151</v>
      </c>
      <c r="B16">
        <v>4</v>
      </c>
    </row>
    <row r="17" spans="1:2" x14ac:dyDescent="0.25">
      <c r="A17" s="38" t="s">
        <v>93</v>
      </c>
      <c r="B17">
        <v>1</v>
      </c>
    </row>
    <row r="18" spans="1:2" x14ac:dyDescent="0.25">
      <c r="A18" s="38" t="s">
        <v>197</v>
      </c>
      <c r="B18">
        <v>1</v>
      </c>
    </row>
    <row r="19" spans="1:2" x14ac:dyDescent="0.25">
      <c r="A19" s="38" t="s">
        <v>236</v>
      </c>
      <c r="B19">
        <v>1</v>
      </c>
    </row>
    <row r="20" spans="1:2" x14ac:dyDescent="0.25">
      <c r="A20" s="38" t="s">
        <v>138</v>
      </c>
      <c r="B20">
        <v>1</v>
      </c>
    </row>
    <row r="21" spans="1:2" x14ac:dyDescent="0.25">
      <c r="A21" s="36" t="s">
        <v>242</v>
      </c>
      <c r="B21">
        <v>21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865E-6645-42D9-A4B7-47E9CD876C71}">
  <dimension ref="A2:B63"/>
  <sheetViews>
    <sheetView topLeftCell="A34" workbookViewId="0">
      <selection activeCell="A32" sqref="A32"/>
    </sheetView>
  </sheetViews>
  <sheetFormatPr baseColWidth="10" defaultRowHeight="15" x14ac:dyDescent="0.25"/>
  <cols>
    <col min="1" max="1" width="48.140625" bestFit="1" customWidth="1"/>
    <col min="2" max="2" width="29" bestFit="1" customWidth="1"/>
    <col min="3" max="3" width="14.42578125" bestFit="1" customWidth="1"/>
    <col min="4" max="4" width="18.85546875" bestFit="1" customWidth="1"/>
    <col min="5" max="5" width="17.85546875" bestFit="1" customWidth="1"/>
    <col min="6" max="6" width="28.7109375" bestFit="1" customWidth="1"/>
    <col min="7" max="7" width="23.85546875" bestFit="1" customWidth="1"/>
    <col min="8" max="8" width="12.5703125" bestFit="1" customWidth="1"/>
  </cols>
  <sheetData>
    <row r="2" spans="1:2" x14ac:dyDescent="0.25">
      <c r="A2" s="35" t="s">
        <v>244</v>
      </c>
      <c r="B2" t="s">
        <v>243</v>
      </c>
    </row>
    <row r="4" spans="1:2" x14ac:dyDescent="0.25">
      <c r="A4" s="35" t="s">
        <v>241</v>
      </c>
      <c r="B4" t="s">
        <v>245</v>
      </c>
    </row>
    <row r="5" spans="1:2" x14ac:dyDescent="0.25">
      <c r="A5" s="36" t="s">
        <v>160</v>
      </c>
      <c r="B5">
        <v>17</v>
      </c>
    </row>
    <row r="6" spans="1:2" x14ac:dyDescent="0.25">
      <c r="A6" s="37" t="s">
        <v>49</v>
      </c>
      <c r="B6">
        <v>10</v>
      </c>
    </row>
    <row r="7" spans="1:2" x14ac:dyDescent="0.25">
      <c r="A7" s="38" t="s">
        <v>164</v>
      </c>
      <c r="B7">
        <v>3</v>
      </c>
    </row>
    <row r="8" spans="1:2" x14ac:dyDescent="0.25">
      <c r="A8" s="39">
        <v>20234601305702</v>
      </c>
      <c r="B8">
        <v>1</v>
      </c>
    </row>
    <row r="9" spans="1:2" x14ac:dyDescent="0.25">
      <c r="A9" s="40" t="s">
        <v>229</v>
      </c>
      <c r="B9">
        <v>1</v>
      </c>
    </row>
    <row r="10" spans="1:2" x14ac:dyDescent="0.25">
      <c r="A10" s="39">
        <v>20234601390132</v>
      </c>
      <c r="B10">
        <v>1</v>
      </c>
    </row>
    <row r="11" spans="1:2" x14ac:dyDescent="0.25">
      <c r="A11" s="40" t="s">
        <v>228</v>
      </c>
      <c r="B11">
        <v>1</v>
      </c>
    </row>
    <row r="12" spans="1:2" x14ac:dyDescent="0.25">
      <c r="A12" s="39">
        <v>20234601402552</v>
      </c>
      <c r="B12">
        <v>1</v>
      </c>
    </row>
    <row r="13" spans="1:2" x14ac:dyDescent="0.25">
      <c r="A13" s="40" t="s">
        <v>228</v>
      </c>
      <c r="B13">
        <v>1</v>
      </c>
    </row>
    <row r="14" spans="1:2" x14ac:dyDescent="0.25">
      <c r="A14" s="38" t="s">
        <v>175</v>
      </c>
      <c r="B14">
        <v>3</v>
      </c>
    </row>
    <row r="15" spans="1:2" x14ac:dyDescent="0.25">
      <c r="A15" s="39">
        <v>20234601192622</v>
      </c>
      <c r="B15">
        <v>1</v>
      </c>
    </row>
    <row r="16" spans="1:2" x14ac:dyDescent="0.25">
      <c r="A16" s="40" t="s">
        <v>228</v>
      </c>
      <c r="B16">
        <v>1</v>
      </c>
    </row>
    <row r="17" spans="1:2" x14ac:dyDescent="0.25">
      <c r="A17" s="39">
        <v>20234601314332</v>
      </c>
      <c r="B17">
        <v>1</v>
      </c>
    </row>
    <row r="18" spans="1:2" x14ac:dyDescent="0.25">
      <c r="A18" s="40" t="s">
        <v>228</v>
      </c>
      <c r="B18">
        <v>1</v>
      </c>
    </row>
    <row r="19" spans="1:2" x14ac:dyDescent="0.25">
      <c r="A19" s="39">
        <v>20234601407792</v>
      </c>
      <c r="B19">
        <v>1</v>
      </c>
    </row>
    <row r="20" spans="1:2" x14ac:dyDescent="0.25">
      <c r="A20" s="40" t="s">
        <v>228</v>
      </c>
      <c r="B20">
        <v>1</v>
      </c>
    </row>
    <row r="21" spans="1:2" x14ac:dyDescent="0.25">
      <c r="A21" s="38" t="s">
        <v>237</v>
      </c>
      <c r="B21">
        <v>1</v>
      </c>
    </row>
    <row r="22" spans="1:2" x14ac:dyDescent="0.25">
      <c r="A22" s="39">
        <v>20235210031782</v>
      </c>
      <c r="B22">
        <v>1</v>
      </c>
    </row>
    <row r="23" spans="1:2" x14ac:dyDescent="0.25">
      <c r="A23" s="40" t="s">
        <v>228</v>
      </c>
      <c r="B23">
        <v>1</v>
      </c>
    </row>
    <row r="24" spans="1:2" x14ac:dyDescent="0.25">
      <c r="A24" s="38" t="s">
        <v>206</v>
      </c>
      <c r="B24">
        <v>3</v>
      </c>
    </row>
    <row r="25" spans="1:2" x14ac:dyDescent="0.25">
      <c r="A25" s="39">
        <v>20234211225132</v>
      </c>
      <c r="B25">
        <v>1</v>
      </c>
    </row>
    <row r="26" spans="1:2" x14ac:dyDescent="0.25">
      <c r="A26" s="40" t="s">
        <v>32</v>
      </c>
      <c r="B26">
        <v>1</v>
      </c>
    </row>
    <row r="27" spans="1:2" x14ac:dyDescent="0.25">
      <c r="A27" s="39">
        <v>20234601268512</v>
      </c>
      <c r="B27">
        <v>1</v>
      </c>
    </row>
    <row r="28" spans="1:2" x14ac:dyDescent="0.25">
      <c r="A28" s="40" t="s">
        <v>32</v>
      </c>
      <c r="B28">
        <v>1</v>
      </c>
    </row>
    <row r="29" spans="1:2" x14ac:dyDescent="0.25">
      <c r="A29" s="39">
        <v>20234601319322</v>
      </c>
      <c r="B29">
        <v>1</v>
      </c>
    </row>
    <row r="30" spans="1:2" x14ac:dyDescent="0.25">
      <c r="A30" s="40" t="s">
        <v>228</v>
      </c>
      <c r="B30">
        <v>1</v>
      </c>
    </row>
    <row r="31" spans="1:2" x14ac:dyDescent="0.25">
      <c r="A31" s="37" t="s">
        <v>25</v>
      </c>
      <c r="B31">
        <v>7</v>
      </c>
    </row>
    <row r="32" spans="1:2" x14ac:dyDescent="0.25">
      <c r="A32" s="38" t="s">
        <v>100</v>
      </c>
      <c r="B32">
        <v>3</v>
      </c>
    </row>
    <row r="33" spans="1:2" x14ac:dyDescent="0.25">
      <c r="A33" s="39">
        <v>20234601377312</v>
      </c>
      <c r="B33">
        <v>1</v>
      </c>
    </row>
    <row r="34" spans="1:2" x14ac:dyDescent="0.25">
      <c r="A34" s="40" t="s">
        <v>228</v>
      </c>
      <c r="B34">
        <v>1</v>
      </c>
    </row>
    <row r="35" spans="1:2" x14ac:dyDescent="0.25">
      <c r="A35" s="39">
        <v>20234601384562</v>
      </c>
      <c r="B35">
        <v>1</v>
      </c>
    </row>
    <row r="36" spans="1:2" x14ac:dyDescent="0.25">
      <c r="A36" s="40" t="s">
        <v>228</v>
      </c>
      <c r="B36">
        <v>1</v>
      </c>
    </row>
    <row r="37" spans="1:2" x14ac:dyDescent="0.25">
      <c r="A37" s="39">
        <v>20235210034792</v>
      </c>
      <c r="B37">
        <v>1</v>
      </c>
    </row>
    <row r="38" spans="1:2" x14ac:dyDescent="0.25">
      <c r="A38" s="40" t="s">
        <v>228</v>
      </c>
      <c r="B38">
        <v>1</v>
      </c>
    </row>
    <row r="39" spans="1:2" x14ac:dyDescent="0.25">
      <c r="A39" s="38" t="s">
        <v>139</v>
      </c>
      <c r="B39">
        <v>3</v>
      </c>
    </row>
    <row r="40" spans="1:2" x14ac:dyDescent="0.25">
      <c r="A40" s="39">
        <v>20234601384072</v>
      </c>
      <c r="B40">
        <v>1</v>
      </c>
    </row>
    <row r="41" spans="1:2" x14ac:dyDescent="0.25">
      <c r="A41" s="40" t="s">
        <v>228</v>
      </c>
      <c r="B41">
        <v>1</v>
      </c>
    </row>
    <row r="42" spans="1:2" x14ac:dyDescent="0.25">
      <c r="A42" s="39">
        <v>20235210031772</v>
      </c>
      <c r="B42">
        <v>1</v>
      </c>
    </row>
    <row r="43" spans="1:2" x14ac:dyDescent="0.25">
      <c r="A43" s="40" t="s">
        <v>32</v>
      </c>
      <c r="B43">
        <v>1</v>
      </c>
    </row>
    <row r="44" spans="1:2" x14ac:dyDescent="0.25">
      <c r="A44" s="39">
        <v>20235210031792</v>
      </c>
      <c r="B44">
        <v>1</v>
      </c>
    </row>
    <row r="45" spans="1:2" x14ac:dyDescent="0.25">
      <c r="A45" s="40" t="s">
        <v>32</v>
      </c>
      <c r="B45">
        <v>1</v>
      </c>
    </row>
    <row r="46" spans="1:2" x14ac:dyDescent="0.25">
      <c r="A46" s="38" t="s">
        <v>138</v>
      </c>
      <c r="B46">
        <v>1</v>
      </c>
    </row>
    <row r="47" spans="1:2" x14ac:dyDescent="0.25">
      <c r="A47" s="39">
        <v>20234601318622</v>
      </c>
      <c r="B47">
        <v>1</v>
      </c>
    </row>
    <row r="48" spans="1:2" x14ac:dyDescent="0.25">
      <c r="A48" s="40" t="s">
        <v>228</v>
      </c>
      <c r="B48">
        <v>1</v>
      </c>
    </row>
    <row r="49" spans="1:2" x14ac:dyDescent="0.25">
      <c r="A49" s="36" t="s">
        <v>151</v>
      </c>
      <c r="B49">
        <v>4</v>
      </c>
    </row>
    <row r="50" spans="1:2" x14ac:dyDescent="0.25">
      <c r="A50" s="37" t="s">
        <v>25</v>
      </c>
      <c r="B50">
        <v>4</v>
      </c>
    </row>
    <row r="51" spans="1:2" x14ac:dyDescent="0.25">
      <c r="A51" s="38" t="s">
        <v>93</v>
      </c>
      <c r="B51">
        <v>1</v>
      </c>
    </row>
    <row r="52" spans="1:2" x14ac:dyDescent="0.25">
      <c r="A52" s="39">
        <v>20234600943662</v>
      </c>
      <c r="B52">
        <v>1</v>
      </c>
    </row>
    <row r="53" spans="1:2" x14ac:dyDescent="0.25">
      <c r="A53" s="40" t="s">
        <v>230</v>
      </c>
      <c r="B53">
        <v>1</v>
      </c>
    </row>
    <row r="54" spans="1:2" x14ac:dyDescent="0.25">
      <c r="A54" s="38" t="s">
        <v>197</v>
      </c>
      <c r="B54">
        <v>1</v>
      </c>
    </row>
    <row r="55" spans="1:2" x14ac:dyDescent="0.25">
      <c r="A55" s="39">
        <v>20235210030692</v>
      </c>
      <c r="B55">
        <v>1</v>
      </c>
    </row>
    <row r="56" spans="1:2" x14ac:dyDescent="0.25">
      <c r="A56" s="40" t="s">
        <v>240</v>
      </c>
      <c r="B56">
        <v>1</v>
      </c>
    </row>
    <row r="57" spans="1:2" x14ac:dyDescent="0.25">
      <c r="A57" s="38" t="s">
        <v>236</v>
      </c>
      <c r="B57">
        <v>1</v>
      </c>
    </row>
    <row r="58" spans="1:2" x14ac:dyDescent="0.25">
      <c r="A58" s="39">
        <v>20234601134132</v>
      </c>
      <c r="B58">
        <v>1</v>
      </c>
    </row>
    <row r="59" spans="1:2" x14ac:dyDescent="0.25">
      <c r="A59" s="40" t="s">
        <v>32</v>
      </c>
      <c r="B59">
        <v>1</v>
      </c>
    </row>
    <row r="60" spans="1:2" x14ac:dyDescent="0.25">
      <c r="A60" s="38" t="s">
        <v>138</v>
      </c>
      <c r="B60">
        <v>1</v>
      </c>
    </row>
    <row r="61" spans="1:2" x14ac:dyDescent="0.25">
      <c r="A61" s="39">
        <v>20234600951062</v>
      </c>
      <c r="B61">
        <v>1</v>
      </c>
    </row>
    <row r="62" spans="1:2" x14ac:dyDescent="0.25">
      <c r="A62" s="40" t="s">
        <v>228</v>
      </c>
      <c r="B62">
        <v>1</v>
      </c>
    </row>
    <row r="63" spans="1:2" x14ac:dyDescent="0.25">
      <c r="A63" s="36" t="s">
        <v>242</v>
      </c>
      <c r="B63">
        <v>21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0E63-EB41-4B49-B2E2-5233744FEFA3}">
  <dimension ref="A1:U29"/>
  <sheetViews>
    <sheetView topLeftCell="E1" workbookViewId="0">
      <selection activeCell="R27" sqref="R27"/>
    </sheetView>
  </sheetViews>
  <sheetFormatPr baseColWidth="10" defaultColWidth="11.5703125" defaultRowHeight="15" x14ac:dyDescent="0.25"/>
  <cols>
    <col min="1" max="1" width="22.85546875" hidden="1" customWidth="1"/>
    <col min="2" max="2" width="16.42578125" hidden="1" customWidth="1"/>
    <col min="3" max="3" width="25.5703125" hidden="1" customWidth="1"/>
    <col min="4" max="4" width="30" hidden="1" customWidth="1"/>
    <col min="5" max="5" width="44.5703125" bestFit="1" customWidth="1"/>
    <col min="6" max="6" width="29" bestFit="1" customWidth="1"/>
    <col min="7" max="7" width="33.85546875" hidden="1" customWidth="1"/>
    <col min="8" max="8" width="19.85546875" hidden="1" customWidth="1"/>
    <col min="9" max="9" width="49" hidden="1" customWidth="1"/>
    <col min="10" max="10" width="46.85546875" hidden="1" customWidth="1"/>
    <col min="11" max="11" width="41.140625" style="58" hidden="1" customWidth="1"/>
    <col min="12" max="12" width="11.140625" hidden="1" customWidth="1"/>
    <col min="13" max="13" width="48.85546875" hidden="1" customWidth="1"/>
    <col min="14" max="14" width="38" hidden="1" customWidth="1"/>
    <col min="15" max="15" width="20.7109375" bestFit="1" customWidth="1"/>
    <col min="16" max="16" width="23.28515625" hidden="1" customWidth="1"/>
    <col min="17" max="17" width="26.28515625" bestFit="1" customWidth="1"/>
    <col min="18" max="18" width="37" bestFit="1" customWidth="1"/>
    <col min="19" max="19" width="18" hidden="1" customWidth="1"/>
    <col min="20" max="20" width="20.140625" hidden="1" customWidth="1"/>
    <col min="21" max="21" width="18.85546875" hidden="1" customWidth="1"/>
  </cols>
  <sheetData>
    <row r="1" spans="1:21" ht="15.75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2" t="s">
        <v>5</v>
      </c>
      <c r="G1" s="41" t="s">
        <v>6</v>
      </c>
      <c r="H1" s="41" t="s">
        <v>7</v>
      </c>
      <c r="I1" s="41" t="s">
        <v>8</v>
      </c>
      <c r="J1" s="41" t="s">
        <v>9</v>
      </c>
      <c r="K1" s="55" t="s">
        <v>10</v>
      </c>
      <c r="L1" s="41" t="s">
        <v>11</v>
      </c>
      <c r="M1" s="41" t="s">
        <v>12</v>
      </c>
      <c r="N1" s="41" t="s">
        <v>13</v>
      </c>
      <c r="O1" s="42" t="s">
        <v>14</v>
      </c>
      <c r="P1" s="41" t="s">
        <v>15</v>
      </c>
      <c r="Q1" s="4" t="s">
        <v>16</v>
      </c>
      <c r="R1" s="5" t="s">
        <v>17</v>
      </c>
      <c r="S1" s="41" t="s">
        <v>18</v>
      </c>
      <c r="T1" s="41" t="s">
        <v>19</v>
      </c>
      <c r="U1" s="41" t="s">
        <v>20</v>
      </c>
    </row>
    <row r="2" spans="1:21" ht="15.75" x14ac:dyDescent="0.25">
      <c r="A2" s="27">
        <v>44993</v>
      </c>
      <c r="B2" s="24">
        <v>1014592023</v>
      </c>
      <c r="C2" s="25">
        <v>44981</v>
      </c>
      <c r="D2" s="25" t="s">
        <v>151</v>
      </c>
      <c r="E2" s="43" t="s">
        <v>151</v>
      </c>
      <c r="F2" s="44">
        <v>20234600943662</v>
      </c>
      <c r="G2" s="45" t="s">
        <v>22</v>
      </c>
      <c r="H2" s="43" t="s">
        <v>23</v>
      </c>
      <c r="I2" s="43" t="s">
        <v>38</v>
      </c>
      <c r="J2" s="46" t="s">
        <v>25</v>
      </c>
      <c r="K2" s="56" t="s">
        <v>93</v>
      </c>
      <c r="L2" s="47" t="e">
        <v>#N/A</v>
      </c>
      <c r="M2" s="44" t="s">
        <v>204</v>
      </c>
      <c r="N2" s="43" t="s">
        <v>201</v>
      </c>
      <c r="O2" s="44">
        <v>28</v>
      </c>
      <c r="P2" s="47" t="s">
        <v>6</v>
      </c>
      <c r="Q2" s="48" t="s">
        <v>249</v>
      </c>
      <c r="R2" s="48" t="s">
        <v>230</v>
      </c>
      <c r="S2" s="24"/>
      <c r="T2" s="24"/>
      <c r="U2" s="24" t="s">
        <v>231</v>
      </c>
    </row>
    <row r="3" spans="1:21" ht="30" x14ac:dyDescent="0.25">
      <c r="A3" s="25">
        <v>44993</v>
      </c>
      <c r="B3" s="31">
        <v>1147012023</v>
      </c>
      <c r="C3" s="27">
        <v>44988</v>
      </c>
      <c r="D3" s="25" t="s">
        <v>151</v>
      </c>
      <c r="E3" s="59" t="s">
        <v>151</v>
      </c>
      <c r="F3" s="60">
        <v>20234600951062</v>
      </c>
      <c r="G3" s="61" t="s">
        <v>22</v>
      </c>
      <c r="H3" s="61" t="s">
        <v>37</v>
      </c>
      <c r="I3" s="59" t="s">
        <v>38</v>
      </c>
      <c r="J3" s="62" t="s">
        <v>25</v>
      </c>
      <c r="K3" s="63" t="s">
        <v>138</v>
      </c>
      <c r="L3" s="64" t="e">
        <v>#N/A</v>
      </c>
      <c r="M3" s="65" t="s">
        <v>57</v>
      </c>
      <c r="N3" s="59" t="s">
        <v>201</v>
      </c>
      <c r="O3" s="65">
        <v>23</v>
      </c>
      <c r="P3" s="64" t="s">
        <v>6</v>
      </c>
      <c r="Q3" s="66" t="s">
        <v>228</v>
      </c>
      <c r="R3" s="66" t="s">
        <v>228</v>
      </c>
      <c r="S3" s="31"/>
      <c r="T3" s="31"/>
      <c r="U3" s="24" t="s">
        <v>231</v>
      </c>
    </row>
    <row r="4" spans="1:21" ht="15.75" x14ac:dyDescent="0.25">
      <c r="A4" s="25">
        <v>45007</v>
      </c>
      <c r="B4" s="31">
        <v>1321472023</v>
      </c>
      <c r="C4" s="25">
        <v>44999</v>
      </c>
      <c r="D4" s="25" t="s">
        <v>151</v>
      </c>
      <c r="E4" s="49" t="s">
        <v>151</v>
      </c>
      <c r="F4" s="50">
        <v>20234601134132</v>
      </c>
      <c r="G4" s="51" t="s">
        <v>22</v>
      </c>
      <c r="H4" s="49" t="s">
        <v>23</v>
      </c>
      <c r="I4" s="49" t="s">
        <v>38</v>
      </c>
      <c r="J4" s="52" t="s">
        <v>25</v>
      </c>
      <c r="K4" s="57" t="s">
        <v>236</v>
      </c>
      <c r="L4" s="53" t="e">
        <v>#N/A</v>
      </c>
      <c r="M4" s="50" t="s">
        <v>204</v>
      </c>
      <c r="N4" s="49" t="s">
        <v>201</v>
      </c>
      <c r="O4" s="50">
        <v>16</v>
      </c>
      <c r="P4" s="53" t="s">
        <v>6</v>
      </c>
      <c r="Q4" s="54" t="s">
        <v>31</v>
      </c>
      <c r="R4" s="54" t="s">
        <v>247</v>
      </c>
      <c r="S4" s="31"/>
      <c r="T4" s="31"/>
      <c r="U4" s="24" t="s">
        <v>231</v>
      </c>
    </row>
    <row r="5" spans="1:21" ht="15.75" x14ac:dyDescent="0.25">
      <c r="A5" s="27">
        <v>45007</v>
      </c>
      <c r="B5" s="24">
        <v>1375842023</v>
      </c>
      <c r="C5" s="25">
        <v>45001</v>
      </c>
      <c r="D5" s="25" t="s">
        <v>160</v>
      </c>
      <c r="E5" s="49" t="s">
        <v>160</v>
      </c>
      <c r="F5" s="50">
        <v>20235210030692</v>
      </c>
      <c r="G5" s="51" t="s">
        <v>22</v>
      </c>
      <c r="H5" s="49" t="s">
        <v>37</v>
      </c>
      <c r="I5" s="49" t="s">
        <v>38</v>
      </c>
      <c r="J5" s="52" t="s">
        <v>25</v>
      </c>
      <c r="K5" s="57" t="s">
        <v>197</v>
      </c>
      <c r="L5" s="53" t="e">
        <v>#N/A</v>
      </c>
      <c r="M5" s="50" t="s">
        <v>204</v>
      </c>
      <c r="N5" s="49" t="s">
        <v>201</v>
      </c>
      <c r="O5" s="50">
        <v>14</v>
      </c>
      <c r="P5" s="53" t="s">
        <v>6</v>
      </c>
      <c r="Q5" s="54" t="s">
        <v>31</v>
      </c>
      <c r="R5" s="54" t="s">
        <v>240</v>
      </c>
      <c r="S5" s="24"/>
      <c r="T5" s="24"/>
      <c r="U5" s="24" t="s">
        <v>231</v>
      </c>
    </row>
    <row r="6" spans="1:21" ht="15.75" x14ac:dyDescent="0.25">
      <c r="A6" s="25">
        <v>45014</v>
      </c>
      <c r="B6" s="31">
        <v>1012282023</v>
      </c>
      <c r="C6" s="25">
        <v>45001</v>
      </c>
      <c r="D6" s="25" t="s">
        <v>160</v>
      </c>
      <c r="E6" s="59" t="s">
        <v>160</v>
      </c>
      <c r="F6" s="60">
        <v>20234601192622</v>
      </c>
      <c r="G6" s="61" t="s">
        <v>22</v>
      </c>
      <c r="H6" s="61" t="s">
        <v>85</v>
      </c>
      <c r="I6" s="59" t="s">
        <v>47</v>
      </c>
      <c r="J6" s="62" t="s">
        <v>49</v>
      </c>
      <c r="K6" s="63" t="s">
        <v>175</v>
      </c>
      <c r="L6" s="64" t="e">
        <v>#N/A</v>
      </c>
      <c r="M6" s="65" t="s">
        <v>204</v>
      </c>
      <c r="N6" s="59" t="s">
        <v>201</v>
      </c>
      <c r="O6" s="65">
        <v>14</v>
      </c>
      <c r="P6" s="64" t="s">
        <v>6</v>
      </c>
      <c r="Q6" s="66" t="s">
        <v>228</v>
      </c>
      <c r="R6" s="66" t="s">
        <v>228</v>
      </c>
      <c r="S6" s="31"/>
      <c r="T6" s="31"/>
      <c r="U6" s="24" t="s">
        <v>231</v>
      </c>
    </row>
    <row r="7" spans="1:21" ht="15.75" x14ac:dyDescent="0.25">
      <c r="A7" s="25">
        <v>45014</v>
      </c>
      <c r="B7" s="31">
        <v>1412552023</v>
      </c>
      <c r="C7" s="25">
        <v>45006</v>
      </c>
      <c r="D7" s="25" t="s">
        <v>160</v>
      </c>
      <c r="E7" s="49" t="s">
        <v>160</v>
      </c>
      <c r="F7" s="50">
        <v>20235210031792</v>
      </c>
      <c r="G7" s="51" t="s">
        <v>22</v>
      </c>
      <c r="H7" s="49" t="s">
        <v>37</v>
      </c>
      <c r="I7" s="49" t="s">
        <v>38</v>
      </c>
      <c r="J7" s="52" t="s">
        <v>25</v>
      </c>
      <c r="K7" s="57" t="s">
        <v>139</v>
      </c>
      <c r="L7" s="53" t="e">
        <v>#N/A</v>
      </c>
      <c r="M7" s="50" t="s">
        <v>204</v>
      </c>
      <c r="N7" s="49" t="s">
        <v>201</v>
      </c>
      <c r="O7" s="50">
        <v>12</v>
      </c>
      <c r="P7" s="53" t="s">
        <v>6</v>
      </c>
      <c r="Q7" s="54" t="s">
        <v>31</v>
      </c>
      <c r="R7" s="54" t="s">
        <v>240</v>
      </c>
      <c r="S7" s="31"/>
      <c r="T7" s="31"/>
      <c r="U7" s="24" t="s">
        <v>231</v>
      </c>
    </row>
    <row r="8" spans="1:21" ht="15.75" x14ac:dyDescent="0.25">
      <c r="A8" s="25">
        <v>45014</v>
      </c>
      <c r="B8" s="31">
        <v>1412532023</v>
      </c>
      <c r="C8" s="25">
        <v>45006</v>
      </c>
      <c r="D8" s="25" t="s">
        <v>160</v>
      </c>
      <c r="E8" s="49" t="s">
        <v>160</v>
      </c>
      <c r="F8" s="50">
        <v>20235210031772</v>
      </c>
      <c r="G8" s="51" t="s">
        <v>22</v>
      </c>
      <c r="H8" s="49" t="s">
        <v>37</v>
      </c>
      <c r="I8" s="49" t="s">
        <v>38</v>
      </c>
      <c r="J8" s="52" t="s">
        <v>25</v>
      </c>
      <c r="K8" s="57" t="s">
        <v>139</v>
      </c>
      <c r="L8" s="53" t="e">
        <v>#N/A</v>
      </c>
      <c r="M8" s="50" t="s">
        <v>204</v>
      </c>
      <c r="N8" s="49" t="s">
        <v>201</v>
      </c>
      <c r="O8" s="50">
        <v>12</v>
      </c>
      <c r="P8" s="53" t="s">
        <v>6</v>
      </c>
      <c r="Q8" s="54" t="s">
        <v>31</v>
      </c>
      <c r="R8" s="54" t="s">
        <v>240</v>
      </c>
      <c r="S8" s="31"/>
      <c r="T8" s="31"/>
      <c r="U8" s="24" t="s">
        <v>231</v>
      </c>
    </row>
    <row r="9" spans="1:21" ht="15.75" x14ac:dyDescent="0.25">
      <c r="A9" s="27">
        <v>45014</v>
      </c>
      <c r="B9" s="24">
        <v>1412212023</v>
      </c>
      <c r="C9" s="25">
        <v>45006</v>
      </c>
      <c r="D9" s="25" t="s">
        <v>160</v>
      </c>
      <c r="E9" s="59" t="s">
        <v>160</v>
      </c>
      <c r="F9" s="60">
        <v>20235210031782</v>
      </c>
      <c r="G9" s="61" t="s">
        <v>22</v>
      </c>
      <c r="H9" s="61" t="s">
        <v>37</v>
      </c>
      <c r="I9" s="59" t="s">
        <v>38</v>
      </c>
      <c r="J9" s="62" t="s">
        <v>49</v>
      </c>
      <c r="K9" s="63" t="s">
        <v>237</v>
      </c>
      <c r="L9" s="64" t="e">
        <v>#N/A</v>
      </c>
      <c r="M9" s="65" t="s">
        <v>57</v>
      </c>
      <c r="N9" s="59" t="s">
        <v>201</v>
      </c>
      <c r="O9" s="65">
        <v>12</v>
      </c>
      <c r="P9" s="64" t="s">
        <v>6</v>
      </c>
      <c r="Q9" s="66" t="s">
        <v>228</v>
      </c>
      <c r="R9" s="66" t="s">
        <v>228</v>
      </c>
      <c r="S9" s="24"/>
      <c r="T9" s="24"/>
      <c r="U9" s="24" t="s">
        <v>231</v>
      </c>
    </row>
    <row r="10" spans="1:21" ht="15.75" x14ac:dyDescent="0.25">
      <c r="A10" s="25">
        <v>45020</v>
      </c>
      <c r="B10" s="31">
        <v>1460862023</v>
      </c>
      <c r="C10" s="25">
        <v>45008</v>
      </c>
      <c r="D10" s="25" t="s">
        <v>160</v>
      </c>
      <c r="E10" s="49" t="s">
        <v>160</v>
      </c>
      <c r="F10" s="50">
        <v>20234601268512</v>
      </c>
      <c r="G10" s="51" t="s">
        <v>22</v>
      </c>
      <c r="H10" s="49" t="s">
        <v>23</v>
      </c>
      <c r="I10" s="49" t="s">
        <v>34</v>
      </c>
      <c r="J10" s="52" t="s">
        <v>49</v>
      </c>
      <c r="K10" s="57" t="s">
        <v>206</v>
      </c>
      <c r="L10" s="53" t="e">
        <v>#N/A</v>
      </c>
      <c r="M10" s="50" t="s">
        <v>204</v>
      </c>
      <c r="N10" s="49" t="s">
        <v>201</v>
      </c>
      <c r="O10" s="50">
        <v>10</v>
      </c>
      <c r="P10" s="53" t="s">
        <v>6</v>
      </c>
      <c r="Q10" s="54" t="s">
        <v>31</v>
      </c>
      <c r="R10" s="54" t="s">
        <v>32</v>
      </c>
      <c r="S10" s="31"/>
      <c r="T10" s="31"/>
      <c r="U10" s="24" t="s">
        <v>231</v>
      </c>
    </row>
    <row r="11" spans="1:21" ht="15.75" x14ac:dyDescent="0.25">
      <c r="A11" s="25">
        <v>45020</v>
      </c>
      <c r="B11" s="31">
        <v>1282942023</v>
      </c>
      <c r="C11" s="25">
        <v>45012</v>
      </c>
      <c r="D11" s="25" t="s">
        <v>160</v>
      </c>
      <c r="E11" s="49" t="s">
        <v>160</v>
      </c>
      <c r="F11" s="50">
        <v>20234601305702</v>
      </c>
      <c r="G11" s="51" t="s">
        <v>22</v>
      </c>
      <c r="H11" s="49" t="s">
        <v>72</v>
      </c>
      <c r="I11" s="49" t="s">
        <v>38</v>
      </c>
      <c r="J11" s="52" t="s">
        <v>49</v>
      </c>
      <c r="K11" s="57" t="s">
        <v>164</v>
      </c>
      <c r="L11" s="53" t="e">
        <v>#N/A</v>
      </c>
      <c r="M11" s="50" t="s">
        <v>57</v>
      </c>
      <c r="N11" s="49" t="s">
        <v>201</v>
      </c>
      <c r="O11" s="50">
        <v>8</v>
      </c>
      <c r="P11" s="53" t="s">
        <v>6</v>
      </c>
      <c r="Q11" s="54" t="s">
        <v>31</v>
      </c>
      <c r="R11" s="54" t="s">
        <v>229</v>
      </c>
      <c r="S11" s="31"/>
      <c r="T11" s="31"/>
      <c r="U11" s="24" t="s">
        <v>231</v>
      </c>
    </row>
    <row r="12" spans="1:21" ht="30" x14ac:dyDescent="0.25">
      <c r="A12" s="25">
        <v>45020</v>
      </c>
      <c r="B12" s="31">
        <v>1560902023</v>
      </c>
      <c r="C12" s="25">
        <v>45013</v>
      </c>
      <c r="D12" s="25" t="s">
        <v>160</v>
      </c>
      <c r="E12" s="59" t="s">
        <v>160</v>
      </c>
      <c r="F12" s="60">
        <v>20234601318622</v>
      </c>
      <c r="G12" s="61" t="s">
        <v>22</v>
      </c>
      <c r="H12" s="61" t="s">
        <v>23</v>
      </c>
      <c r="I12" s="59" t="s">
        <v>38</v>
      </c>
      <c r="J12" s="62" t="s">
        <v>25</v>
      </c>
      <c r="K12" s="63" t="s">
        <v>138</v>
      </c>
      <c r="L12" s="64" t="e">
        <v>#N/A</v>
      </c>
      <c r="M12" s="65" t="s">
        <v>57</v>
      </c>
      <c r="N12" s="59" t="s">
        <v>201</v>
      </c>
      <c r="O12" s="65">
        <v>7</v>
      </c>
      <c r="P12" s="64" t="s">
        <v>6</v>
      </c>
      <c r="Q12" s="66" t="s">
        <v>228</v>
      </c>
      <c r="R12" s="66" t="s">
        <v>228</v>
      </c>
      <c r="S12" s="31"/>
      <c r="T12" s="31"/>
      <c r="U12" s="24" t="s">
        <v>231</v>
      </c>
    </row>
    <row r="13" spans="1:21" ht="15.75" x14ac:dyDescent="0.25">
      <c r="A13" s="25">
        <v>45020</v>
      </c>
      <c r="B13" s="31">
        <v>1540772023</v>
      </c>
      <c r="C13" s="25">
        <v>45013</v>
      </c>
      <c r="D13" s="25" t="s">
        <v>160</v>
      </c>
      <c r="E13" s="59" t="s">
        <v>160</v>
      </c>
      <c r="F13" s="60">
        <v>20234601319322</v>
      </c>
      <c r="G13" s="61" t="s">
        <v>22</v>
      </c>
      <c r="H13" s="61" t="s">
        <v>23</v>
      </c>
      <c r="I13" s="59" t="s">
        <v>38</v>
      </c>
      <c r="J13" s="62" t="s">
        <v>49</v>
      </c>
      <c r="K13" s="63" t="s">
        <v>206</v>
      </c>
      <c r="L13" s="64" t="e">
        <v>#N/A</v>
      </c>
      <c r="M13" s="65" t="s">
        <v>57</v>
      </c>
      <c r="N13" s="59" t="s">
        <v>201</v>
      </c>
      <c r="O13" s="65">
        <v>7</v>
      </c>
      <c r="P13" s="64" t="s">
        <v>6</v>
      </c>
      <c r="Q13" s="66" t="s">
        <v>228</v>
      </c>
      <c r="R13" s="66" t="s">
        <v>228</v>
      </c>
      <c r="S13" s="31"/>
      <c r="T13" s="31"/>
      <c r="U13" s="24" t="s">
        <v>231</v>
      </c>
    </row>
    <row r="14" spans="1:21" ht="15.75" x14ac:dyDescent="0.25">
      <c r="A14" s="25">
        <v>45020</v>
      </c>
      <c r="B14" s="31">
        <v>1506122023</v>
      </c>
      <c r="C14" s="25">
        <v>45013</v>
      </c>
      <c r="D14" s="25" t="s">
        <v>160</v>
      </c>
      <c r="E14" s="59" t="s">
        <v>160</v>
      </c>
      <c r="F14" s="60">
        <v>20234601314332</v>
      </c>
      <c r="G14" s="61" t="s">
        <v>22</v>
      </c>
      <c r="H14" s="61" t="s">
        <v>144</v>
      </c>
      <c r="I14" s="59" t="s">
        <v>38</v>
      </c>
      <c r="J14" s="62" t="s">
        <v>49</v>
      </c>
      <c r="K14" s="63" t="s">
        <v>175</v>
      </c>
      <c r="L14" s="64" t="e">
        <v>#N/A</v>
      </c>
      <c r="M14" s="65" t="s">
        <v>57</v>
      </c>
      <c r="N14" s="59" t="s">
        <v>201</v>
      </c>
      <c r="O14" s="65">
        <v>7</v>
      </c>
      <c r="P14" s="64" t="s">
        <v>6</v>
      </c>
      <c r="Q14" s="66" t="s">
        <v>228</v>
      </c>
      <c r="R14" s="66" t="s">
        <v>228</v>
      </c>
      <c r="S14" s="31"/>
      <c r="T14" s="31"/>
      <c r="U14" s="24" t="s">
        <v>231</v>
      </c>
    </row>
    <row r="15" spans="1:21" ht="15.75" x14ac:dyDescent="0.25">
      <c r="A15" s="27">
        <v>45020</v>
      </c>
      <c r="B15" s="24">
        <v>1575362023</v>
      </c>
      <c r="C15" s="25">
        <v>45014</v>
      </c>
      <c r="D15" s="25" t="s">
        <v>160</v>
      </c>
      <c r="E15" s="59" t="s">
        <v>160</v>
      </c>
      <c r="F15" s="60">
        <v>20235210034792</v>
      </c>
      <c r="G15" s="61" t="s">
        <v>22</v>
      </c>
      <c r="H15" s="61" t="s">
        <v>37</v>
      </c>
      <c r="I15" s="59" t="s">
        <v>38</v>
      </c>
      <c r="J15" s="62" t="s">
        <v>25</v>
      </c>
      <c r="K15" s="63" t="s">
        <v>100</v>
      </c>
      <c r="L15" s="64" t="e">
        <v>#N/A</v>
      </c>
      <c r="M15" s="65" t="s">
        <v>57</v>
      </c>
      <c r="N15" s="59" t="s">
        <v>201</v>
      </c>
      <c r="O15" s="65">
        <v>6</v>
      </c>
      <c r="P15" s="64" t="s">
        <v>6</v>
      </c>
      <c r="Q15" s="66" t="s">
        <v>228</v>
      </c>
      <c r="R15" s="66" t="s">
        <v>228</v>
      </c>
      <c r="S15" s="24"/>
      <c r="T15" s="24"/>
      <c r="U15" s="24" t="s">
        <v>231</v>
      </c>
    </row>
    <row r="16" spans="1:21" ht="15.75" x14ac:dyDescent="0.25">
      <c r="A16" s="27">
        <v>45020</v>
      </c>
      <c r="B16" s="24">
        <v>1567052023</v>
      </c>
      <c r="C16" s="25">
        <v>45014</v>
      </c>
      <c r="D16" s="25" t="s">
        <v>160</v>
      </c>
      <c r="E16" s="49" t="s">
        <v>160</v>
      </c>
      <c r="F16" s="50">
        <v>20234211225132</v>
      </c>
      <c r="G16" s="51" t="s">
        <v>22</v>
      </c>
      <c r="H16" s="49" t="s">
        <v>37</v>
      </c>
      <c r="I16" s="49" t="s">
        <v>24</v>
      </c>
      <c r="J16" s="52" t="s">
        <v>49</v>
      </c>
      <c r="K16" s="57" t="s">
        <v>206</v>
      </c>
      <c r="L16" s="53" t="e">
        <v>#N/A</v>
      </c>
      <c r="M16" s="50" t="s">
        <v>57</v>
      </c>
      <c r="N16" s="49" t="s">
        <v>201</v>
      </c>
      <c r="O16" s="50">
        <v>6</v>
      </c>
      <c r="P16" s="53" t="s">
        <v>6</v>
      </c>
      <c r="Q16" s="54" t="s">
        <v>31</v>
      </c>
      <c r="R16" s="54" t="s">
        <v>32</v>
      </c>
      <c r="S16" s="24"/>
      <c r="T16" s="24"/>
      <c r="U16" s="24" t="s">
        <v>231</v>
      </c>
    </row>
    <row r="17" spans="1:21" ht="15.75" x14ac:dyDescent="0.25">
      <c r="A17" s="27">
        <v>45020</v>
      </c>
      <c r="B17" s="24">
        <v>1565842023</v>
      </c>
      <c r="C17" s="25">
        <v>45016</v>
      </c>
      <c r="D17" s="25" t="s">
        <v>160</v>
      </c>
      <c r="E17" s="59" t="s">
        <v>160</v>
      </c>
      <c r="F17" s="60">
        <v>20234601377312</v>
      </c>
      <c r="G17" s="61" t="s">
        <v>22</v>
      </c>
      <c r="H17" s="61" t="s">
        <v>23</v>
      </c>
      <c r="I17" s="59" t="s">
        <v>34</v>
      </c>
      <c r="J17" s="62" t="s">
        <v>25</v>
      </c>
      <c r="K17" s="63" t="s">
        <v>100</v>
      </c>
      <c r="L17" s="64" t="e">
        <v>#N/A</v>
      </c>
      <c r="M17" s="65" t="s">
        <v>57</v>
      </c>
      <c r="N17" s="59" t="s">
        <v>201</v>
      </c>
      <c r="O17" s="65">
        <v>4</v>
      </c>
      <c r="P17" s="64" t="s">
        <v>6</v>
      </c>
      <c r="Q17" s="66" t="s">
        <v>228</v>
      </c>
      <c r="R17" s="66" t="s">
        <v>228</v>
      </c>
      <c r="S17" s="31"/>
      <c r="T17" s="31"/>
      <c r="U17" s="31" t="s">
        <v>231</v>
      </c>
    </row>
    <row r="18" spans="1:21" ht="15.75" x14ac:dyDescent="0.25">
      <c r="A18" s="25">
        <v>45027</v>
      </c>
      <c r="B18" s="31">
        <v>1616592023</v>
      </c>
      <c r="C18" s="25">
        <v>45016</v>
      </c>
      <c r="D18" s="25" t="s">
        <v>160</v>
      </c>
      <c r="E18" s="59" t="s">
        <v>160</v>
      </c>
      <c r="F18" s="60">
        <v>20234601384562</v>
      </c>
      <c r="G18" s="61" t="s">
        <v>22</v>
      </c>
      <c r="H18" s="61" t="s">
        <v>23</v>
      </c>
      <c r="I18" s="59" t="s">
        <v>24</v>
      </c>
      <c r="J18" s="62" t="s">
        <v>25</v>
      </c>
      <c r="K18" s="63" t="s">
        <v>100</v>
      </c>
      <c r="L18" s="64" t="e">
        <v>#N/A</v>
      </c>
      <c r="M18" s="65" t="s">
        <v>57</v>
      </c>
      <c r="N18" s="59" t="s">
        <v>201</v>
      </c>
      <c r="O18" s="65">
        <v>4</v>
      </c>
      <c r="P18" s="64" t="s">
        <v>6</v>
      </c>
      <c r="Q18" s="66" t="s">
        <v>228</v>
      </c>
      <c r="R18" s="66" t="s">
        <v>228</v>
      </c>
      <c r="S18" s="31"/>
      <c r="T18" s="31"/>
      <c r="U18" s="31" t="s">
        <v>231</v>
      </c>
    </row>
    <row r="19" spans="1:21" ht="15.75" x14ac:dyDescent="0.25">
      <c r="A19" s="27">
        <v>45027</v>
      </c>
      <c r="B19" s="24">
        <v>1613322023</v>
      </c>
      <c r="C19" s="25">
        <v>45016</v>
      </c>
      <c r="D19" s="25" t="s">
        <v>160</v>
      </c>
      <c r="E19" s="59" t="s">
        <v>160</v>
      </c>
      <c r="F19" s="60">
        <v>20234601390132</v>
      </c>
      <c r="G19" s="61" t="s">
        <v>22</v>
      </c>
      <c r="H19" s="61" t="s">
        <v>23</v>
      </c>
      <c r="I19" s="59" t="s">
        <v>38</v>
      </c>
      <c r="J19" s="62" t="s">
        <v>49</v>
      </c>
      <c r="K19" s="63" t="s">
        <v>164</v>
      </c>
      <c r="L19" s="64" t="e">
        <v>#N/A</v>
      </c>
      <c r="M19" s="65" t="s">
        <v>57</v>
      </c>
      <c r="N19" s="59" t="s">
        <v>201</v>
      </c>
      <c r="O19" s="65">
        <v>4</v>
      </c>
      <c r="P19" s="64" t="s">
        <v>6</v>
      </c>
      <c r="Q19" s="66" t="s">
        <v>228</v>
      </c>
      <c r="R19" s="66" t="s">
        <v>228</v>
      </c>
      <c r="S19" s="31"/>
      <c r="T19" s="31"/>
      <c r="U19" s="31" t="s">
        <v>231</v>
      </c>
    </row>
    <row r="20" spans="1:21" ht="15.75" x14ac:dyDescent="0.25">
      <c r="A20" s="25">
        <v>45027</v>
      </c>
      <c r="B20" s="31">
        <v>1643162023</v>
      </c>
      <c r="C20" s="25">
        <v>45019</v>
      </c>
      <c r="D20" s="25" t="s">
        <v>160</v>
      </c>
      <c r="E20" s="59" t="s">
        <v>160</v>
      </c>
      <c r="F20" s="60">
        <v>20234601384072</v>
      </c>
      <c r="G20" s="61" t="s">
        <v>22</v>
      </c>
      <c r="H20" s="61" t="s">
        <v>199</v>
      </c>
      <c r="I20" s="59" t="s">
        <v>24</v>
      </c>
      <c r="J20" s="62" t="s">
        <v>25</v>
      </c>
      <c r="K20" s="63" t="s">
        <v>139</v>
      </c>
      <c r="L20" s="64" t="e">
        <v>#N/A</v>
      </c>
      <c r="M20" s="65" t="s">
        <v>57</v>
      </c>
      <c r="N20" s="59" t="s">
        <v>201</v>
      </c>
      <c r="O20" s="65">
        <v>3</v>
      </c>
      <c r="P20" s="64" t="s">
        <v>6</v>
      </c>
      <c r="Q20" s="66" t="s">
        <v>228</v>
      </c>
      <c r="R20" s="66" t="s">
        <v>228</v>
      </c>
      <c r="S20" s="31"/>
      <c r="T20" s="31"/>
      <c r="U20" s="31" t="s">
        <v>231</v>
      </c>
    </row>
    <row r="21" spans="1:21" ht="15.75" x14ac:dyDescent="0.25">
      <c r="A21" s="25">
        <v>45027</v>
      </c>
      <c r="B21" s="31">
        <v>1658652023</v>
      </c>
      <c r="C21" s="25">
        <v>45020</v>
      </c>
      <c r="D21" s="25" t="s">
        <v>160</v>
      </c>
      <c r="E21" s="59" t="s">
        <v>160</v>
      </c>
      <c r="F21" s="60">
        <v>20234601407792</v>
      </c>
      <c r="G21" s="61" t="s">
        <v>22</v>
      </c>
      <c r="H21" s="61" t="s">
        <v>23</v>
      </c>
      <c r="I21" s="59" t="s">
        <v>24</v>
      </c>
      <c r="J21" s="62" t="s">
        <v>49</v>
      </c>
      <c r="K21" s="63" t="s">
        <v>175</v>
      </c>
      <c r="L21" s="64" t="e">
        <v>#N/A</v>
      </c>
      <c r="M21" s="65" t="s">
        <v>183</v>
      </c>
      <c r="N21" s="59" t="s">
        <v>201</v>
      </c>
      <c r="O21" s="65">
        <v>2</v>
      </c>
      <c r="P21" s="64" t="s">
        <v>6</v>
      </c>
      <c r="Q21" s="66" t="s">
        <v>228</v>
      </c>
      <c r="R21" s="66" t="s">
        <v>228</v>
      </c>
      <c r="S21" s="31"/>
      <c r="T21" s="31"/>
      <c r="U21" s="31" t="s">
        <v>231</v>
      </c>
    </row>
    <row r="22" spans="1:21" ht="15.75" x14ac:dyDescent="0.25">
      <c r="A22" s="25">
        <v>45027</v>
      </c>
      <c r="B22" s="31">
        <v>1313602023</v>
      </c>
      <c r="C22" s="25">
        <v>45020</v>
      </c>
      <c r="D22" s="25" t="s">
        <v>160</v>
      </c>
      <c r="E22" s="59" t="s">
        <v>160</v>
      </c>
      <c r="F22" s="60">
        <v>20234601402552</v>
      </c>
      <c r="G22" s="61" t="s">
        <v>22</v>
      </c>
      <c r="H22" s="61" t="s">
        <v>23</v>
      </c>
      <c r="I22" s="59" t="s">
        <v>47</v>
      </c>
      <c r="J22" s="62" t="s">
        <v>49</v>
      </c>
      <c r="K22" s="63" t="s">
        <v>164</v>
      </c>
      <c r="L22" s="64" t="e">
        <v>#N/A</v>
      </c>
      <c r="M22" s="65" t="s">
        <v>183</v>
      </c>
      <c r="N22" s="59" t="s">
        <v>201</v>
      </c>
      <c r="O22" s="65">
        <v>2</v>
      </c>
      <c r="P22" s="64" t="s">
        <v>6</v>
      </c>
      <c r="Q22" s="66" t="s">
        <v>228</v>
      </c>
      <c r="R22" s="66" t="s">
        <v>228</v>
      </c>
      <c r="S22" s="31"/>
      <c r="T22" s="31"/>
      <c r="U22" s="31" t="s">
        <v>231</v>
      </c>
    </row>
    <row r="26" spans="1:21" x14ac:dyDescent="0.25">
      <c r="E26" s="67" t="s">
        <v>32</v>
      </c>
      <c r="F26" s="67">
        <v>7</v>
      </c>
    </row>
    <row r="27" spans="1:21" x14ac:dyDescent="0.25">
      <c r="E27" s="67" t="s">
        <v>248</v>
      </c>
      <c r="F27" s="67">
        <v>1</v>
      </c>
    </row>
    <row r="28" spans="1:21" x14ac:dyDescent="0.25">
      <c r="E28" s="67" t="s">
        <v>228</v>
      </c>
      <c r="F28" s="67">
        <v>13</v>
      </c>
    </row>
    <row r="29" spans="1:21" x14ac:dyDescent="0.25">
      <c r="E29" s="67"/>
      <c r="F29" s="67">
        <f>SUM(F26:F28)</f>
        <v>21</v>
      </c>
    </row>
  </sheetData>
  <conditionalFormatting sqref="B2">
    <cfRule type="duplicateValues" dxfId="8" priority="22"/>
  </conditionalFormatting>
  <conditionalFormatting sqref="B3">
    <cfRule type="duplicateValues" dxfId="7" priority="16"/>
  </conditionalFormatting>
  <conditionalFormatting sqref="B10:B17">
    <cfRule type="duplicateValues" dxfId="6" priority="14"/>
  </conditionalFormatting>
  <conditionalFormatting sqref="B18:B22">
    <cfRule type="duplicateValues" dxfId="5" priority="13"/>
  </conditionalFormatting>
  <conditionalFormatting sqref="G2:G22">
    <cfRule type="expression" dxfId="4" priority="20">
      <formula>$U2="GESTIONADO"</formula>
    </cfRule>
  </conditionalFormatting>
  <conditionalFormatting sqref="J2:J22">
    <cfRule type="expression" dxfId="3" priority="21">
      <formula>$U2="GESTIONADO"</formula>
    </cfRule>
  </conditionalFormatting>
  <conditionalFormatting sqref="L2:L22">
    <cfRule type="expression" dxfId="2" priority="1">
      <formula>$U2="GESTIONADO"</formula>
    </cfRule>
  </conditionalFormatting>
  <conditionalFormatting sqref="P2:P22">
    <cfRule type="expression" dxfId="1" priority="19">
      <formula>$U2="GESTIONADO"</formula>
    </cfRule>
  </conditionalFormatting>
  <conditionalFormatting sqref="U2:U22">
    <cfRule type="expression" dxfId="0" priority="18">
      <formula>$U2="GESTIONADO"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F135-E75F-498F-998E-33FB3B9D417D}">
  <dimension ref="A1:U1017"/>
  <sheetViews>
    <sheetView topLeftCell="P653" workbookViewId="0">
      <selection activeCell="Y439" sqref="Y439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28515625" customWidth="1"/>
    <col min="6" max="6" width="26.42578125" bestFit="1" customWidth="1"/>
    <col min="7" max="7" width="33.85546875" customWidth="1"/>
    <col min="8" max="8" width="25.28515625" customWidth="1"/>
    <col min="9" max="9" width="49" customWidth="1"/>
    <col min="10" max="10" width="52.5703125" customWidth="1"/>
    <col min="11" max="13" width="50.140625" customWidth="1"/>
    <col min="14" max="14" width="43.85546875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53.8554687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6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6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6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6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6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6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6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6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6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6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6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6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6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6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6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6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6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6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6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6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6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6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6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6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6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6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6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6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6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6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6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6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6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6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6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6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6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6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6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6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6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6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6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6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6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6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6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6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6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6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6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6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6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6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6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6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6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6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6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6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6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6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6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6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6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6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6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6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6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6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6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6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6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6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6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6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6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6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6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6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6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6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6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6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6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6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6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6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6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6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6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6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6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6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6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6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6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6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6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6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6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6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6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6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6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6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6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6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6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6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6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6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6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6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6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6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6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6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6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6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6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6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6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6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6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6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6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6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6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6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6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6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6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6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6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6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6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6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6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6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6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6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6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6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6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6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6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6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6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6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6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6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6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6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6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6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6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6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6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6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6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6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6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6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6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6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6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6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6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6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6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6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6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6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6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6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6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6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6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6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6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6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6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6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6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6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6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6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6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6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6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6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6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6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6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6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6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6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6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6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6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6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6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6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6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6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6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6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6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6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6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6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6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6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6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6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6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6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6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6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6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6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6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6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6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6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6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6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6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6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6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6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6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6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6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6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6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6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6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6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6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6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6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6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6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6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6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6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6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6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6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6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6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6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6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6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6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6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6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6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6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6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6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6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6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6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6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6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6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6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6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6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6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6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6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6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6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6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6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6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6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6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6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6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6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6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6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6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6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6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6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6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6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6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6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6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6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6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6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6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6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6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6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6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6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6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6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6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6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6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6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6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6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6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6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6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6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6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6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6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6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6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6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6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6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6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6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6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6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6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6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6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6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6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6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6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6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6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6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6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6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6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6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6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6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6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6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6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6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6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6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6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6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6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6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6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6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6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6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6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6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6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6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6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6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6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6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6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6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6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6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6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6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6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6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6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6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6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6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6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6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6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6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6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6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6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6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6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6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6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6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6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6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6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6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6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6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6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6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6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6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6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6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6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6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6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6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6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6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16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6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16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6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6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6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6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6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6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6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6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6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6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6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6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6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6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6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6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6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6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6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6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6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6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6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6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16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6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6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6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16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6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6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e">
        <v>#N/A</v>
      </c>
      <c r="R444" s="16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6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6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6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16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16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6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6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6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6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6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6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6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6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6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6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6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6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6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6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6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6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6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6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6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6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6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6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6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6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6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6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6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6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16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6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6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6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6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6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6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6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6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6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6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6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6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6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6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6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6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6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6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6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6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6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6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6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6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6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6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6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6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6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6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6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6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6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6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6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6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6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6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6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6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6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6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6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6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6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6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6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6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6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6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6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6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6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6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6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6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6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6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6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6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6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6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6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6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6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6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6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6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6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6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6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6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6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6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6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6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6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6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6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6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6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6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6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6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6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6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6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6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6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6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6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6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6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6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6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6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6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6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6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6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6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6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6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6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6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6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6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6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6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6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6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6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6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6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6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6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6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6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6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6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6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6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6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6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6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6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6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6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6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6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6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6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6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6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6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6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6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6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6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6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6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6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6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6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6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6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6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6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6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6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6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6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6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6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6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6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6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6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6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6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6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6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6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6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6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6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6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6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6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6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6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6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6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6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6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6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6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6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6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6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6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6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6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6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6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6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6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6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6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6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6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6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6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6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6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6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6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6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6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6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6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6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6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6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6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6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6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6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6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6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6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6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6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6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6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6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6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6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6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6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6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6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6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6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6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6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6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6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6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6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6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6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6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6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6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6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6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6" t="s">
        <v>202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6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6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6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6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6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6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6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6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6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6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6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6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6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6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6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6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6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6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6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6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6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6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6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6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6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6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6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6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6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16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6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6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6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6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6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6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6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6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6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6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6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6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6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6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6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6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25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6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6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6" t="s">
        <v>202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6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6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6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6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6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6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6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6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6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6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6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6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6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6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6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6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6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6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6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6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6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6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6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6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6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6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6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6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6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6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6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6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6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6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6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6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6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6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6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6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6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6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6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6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6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6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6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6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6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6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6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6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6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6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6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6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6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6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6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6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6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6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12" t="s">
        <v>31</v>
      </c>
      <c r="R828" s="16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6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6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6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6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6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6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6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6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6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6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6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6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6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6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6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6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6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6" t="e">
        <v>#N/A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6" t="e">
        <v>#N/A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6" t="e">
        <v>#N/A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6" t="e">
        <v>#N/A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6" t="e">
        <v>#N/A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6" t="e">
        <v>#N/A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6" t="e">
        <v>#N/A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6" t="e">
        <v>#N/A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6" t="e">
        <v>#N/A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6" t="e">
        <v>#N/A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6" t="e">
        <v>#N/A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6" t="e">
        <v>#N/A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6" t="e">
        <v>#N/A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6" t="e">
        <v>#N/A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6" t="e">
        <v>#N/A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6" t="e">
        <v>#N/A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6" t="e">
        <v>#N/A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6" t="e">
        <v>#N/A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6" t="e">
        <v>#N/A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6" t="e">
        <v>#N/A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6" t="e">
        <v>#N/A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6" t="e">
        <v>#N/A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6" t="e">
        <v>#N/A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6" t="e">
        <v>#N/A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6" t="e">
        <v>#N/A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6" t="e">
        <v>#N/A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6" t="e">
        <v>#N/A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6" t="e">
        <v>#N/A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6" t="e">
        <v>#N/A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6" t="e">
        <v>#N/A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6" t="e">
        <v>#N/A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6" t="e">
        <v>#N/A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6" t="e">
        <v>#N/A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6" t="e">
        <v>#N/A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6" t="e">
        <v>#N/A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6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6" t="e">
        <v>#N/A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6" t="e">
        <v>#N/A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6" t="e">
        <v>#N/A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6" t="e">
        <v>#N/A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6" t="e">
        <v>#N/A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6" t="e">
        <v>#N/A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6" t="e">
        <v>#N/A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2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2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2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12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2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12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2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2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7" t="s">
        <v>151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18" t="s">
        <v>32</v>
      </c>
      <c r="L954" s="8" t="e">
        <v>#N/A</v>
      </c>
      <c r="M954" s="18" t="s">
        <v>209</v>
      </c>
      <c r="N954" s="9" t="s">
        <v>201</v>
      </c>
      <c r="O954" s="18">
        <v>22</v>
      </c>
      <c r="P954" s="8" t="s">
        <v>30</v>
      </c>
      <c r="Q954" s="12" t="s">
        <v>31</v>
      </c>
      <c r="R954" s="12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2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2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2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12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12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12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2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7" t="s">
        <v>151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18" t="s">
        <v>32</v>
      </c>
      <c r="L962" s="8" t="e">
        <v>#N/A</v>
      </c>
      <c r="M962" s="18" t="s">
        <v>209</v>
      </c>
      <c r="N962" s="9" t="s">
        <v>201</v>
      </c>
      <c r="O962" s="18">
        <v>19</v>
      </c>
      <c r="P962" s="8" t="s">
        <v>30</v>
      </c>
      <c r="Q962" s="12" t="s">
        <v>31</v>
      </c>
      <c r="R962" s="12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2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2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2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2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2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7" t="s">
        <v>151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8" t="s">
        <v>128</v>
      </c>
      <c r="L968" s="8" t="e">
        <v>#N/A</v>
      </c>
      <c r="M968" s="18" t="s">
        <v>140</v>
      </c>
      <c r="N968" s="9" t="s">
        <v>201</v>
      </c>
      <c r="O968" s="18">
        <v>17</v>
      </c>
      <c r="P968" s="8" t="s">
        <v>30</v>
      </c>
      <c r="Q968" s="12" t="s">
        <v>31</v>
      </c>
      <c r="R968" s="12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12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2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12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2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12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9" t="s">
        <v>31</v>
      </c>
      <c r="R974" s="12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2" t="s">
        <v>32</v>
      </c>
      <c r="S975" s="8"/>
      <c r="T975" s="8"/>
      <c r="U975" s="13" t="s">
        <v>33</v>
      </c>
    </row>
    <row r="976" spans="1:21" ht="15.75" x14ac:dyDescent="0.25">
      <c r="A976" s="20">
        <v>44986</v>
      </c>
      <c r="B976" s="21">
        <v>952602023</v>
      </c>
      <c r="C976" s="17">
        <v>44980</v>
      </c>
      <c r="D976" s="9" t="s">
        <v>151</v>
      </c>
      <c r="E976" s="9" t="s">
        <v>21</v>
      </c>
      <c r="F976" s="18">
        <v>20234600780742</v>
      </c>
      <c r="G976" s="17" t="s">
        <v>22</v>
      </c>
      <c r="H976" s="17" t="s">
        <v>144</v>
      </c>
      <c r="I976" s="9" t="s">
        <v>38</v>
      </c>
      <c r="J976" s="8" t="s">
        <v>49</v>
      </c>
      <c r="K976" s="10" t="s">
        <v>175</v>
      </c>
      <c r="L976" s="21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2" t="s">
        <v>32</v>
      </c>
      <c r="S976" s="21"/>
      <c r="T976" s="21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7" t="s">
        <v>160</v>
      </c>
      <c r="E977" s="9" t="s">
        <v>21</v>
      </c>
      <c r="F977" s="10">
        <v>20234600810842</v>
      </c>
      <c r="G977" s="17" t="s">
        <v>22</v>
      </c>
      <c r="H977" s="9" t="s">
        <v>23</v>
      </c>
      <c r="I977" s="9" t="s">
        <v>82</v>
      </c>
      <c r="J977" s="8" t="s">
        <v>49</v>
      </c>
      <c r="K977" s="18" t="s">
        <v>129</v>
      </c>
      <c r="L977" s="21" t="e">
        <v>#N/A</v>
      </c>
      <c r="M977" s="18" t="s">
        <v>57</v>
      </c>
      <c r="N977" s="9" t="s">
        <v>201</v>
      </c>
      <c r="O977" s="18">
        <v>11</v>
      </c>
      <c r="P977" s="21" t="s">
        <v>30</v>
      </c>
      <c r="Q977" s="12" t="s">
        <v>31</v>
      </c>
      <c r="R977" s="12" t="s">
        <v>32</v>
      </c>
      <c r="S977" s="8"/>
      <c r="T977" s="8"/>
      <c r="U977" s="22" t="s">
        <v>33</v>
      </c>
    </row>
    <row r="978" spans="1:21" ht="15.75" x14ac:dyDescent="0.25">
      <c r="A978" s="23">
        <v>44993</v>
      </c>
      <c r="B978" s="24">
        <v>1014592023</v>
      </c>
      <c r="C978" s="25">
        <v>44981</v>
      </c>
      <c r="D978" s="25" t="s">
        <v>151</v>
      </c>
      <c r="E978" s="25" t="s">
        <v>151</v>
      </c>
      <c r="F978" s="26">
        <v>20234600943662</v>
      </c>
      <c r="G978" s="27" t="s">
        <v>22</v>
      </c>
      <c r="H978" s="25" t="s">
        <v>23</v>
      </c>
      <c r="I978" s="25" t="s">
        <v>38</v>
      </c>
      <c r="J978" s="31" t="s">
        <v>25</v>
      </c>
      <c r="K978" s="26" t="s">
        <v>93</v>
      </c>
      <c r="L978" s="24" t="e">
        <v>#N/A</v>
      </c>
      <c r="M978" s="26" t="s">
        <v>204</v>
      </c>
      <c r="N978" s="25" t="s">
        <v>201</v>
      </c>
      <c r="O978" s="26">
        <v>28</v>
      </c>
      <c r="P978" s="24" t="s">
        <v>6</v>
      </c>
      <c r="Q978" s="28" t="s">
        <v>228</v>
      </c>
      <c r="R978" s="28" t="s">
        <v>230</v>
      </c>
      <c r="S978" s="24"/>
      <c r="T978" s="24"/>
      <c r="U978" s="29" t="s">
        <v>231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7" t="s">
        <v>160</v>
      </c>
      <c r="E979" s="9" t="s">
        <v>21</v>
      </c>
      <c r="F979" s="10">
        <v>20234600944042</v>
      </c>
      <c r="G979" s="17" t="s">
        <v>22</v>
      </c>
      <c r="H979" s="9" t="s">
        <v>72</v>
      </c>
      <c r="I979" s="9" t="s">
        <v>38</v>
      </c>
      <c r="J979" s="8" t="s">
        <v>49</v>
      </c>
      <c r="K979" s="18" t="s">
        <v>128</v>
      </c>
      <c r="L979" s="21" t="e">
        <v>#N/A</v>
      </c>
      <c r="M979" s="18" t="s">
        <v>204</v>
      </c>
      <c r="N979" s="9" t="s">
        <v>201</v>
      </c>
      <c r="O979" s="18">
        <v>11</v>
      </c>
      <c r="P979" s="21" t="s">
        <v>30</v>
      </c>
      <c r="Q979" s="12" t="s">
        <v>31</v>
      </c>
      <c r="R979" s="12" t="s">
        <v>32</v>
      </c>
      <c r="S979" s="8"/>
      <c r="T979" s="8"/>
      <c r="U979" s="22" t="s">
        <v>33</v>
      </c>
    </row>
    <row r="980" spans="1:21" ht="15.75" x14ac:dyDescent="0.25">
      <c r="A980" s="20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7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1" t="e">
        <v>#N/A</v>
      </c>
      <c r="M980" s="10" t="s">
        <v>140</v>
      </c>
      <c r="N980" s="9" t="s">
        <v>201</v>
      </c>
      <c r="O980" s="10">
        <v>15</v>
      </c>
      <c r="P980" s="21" t="s">
        <v>30</v>
      </c>
      <c r="Q980" s="12" t="s">
        <v>31</v>
      </c>
      <c r="R980" s="12" t="s">
        <v>32</v>
      </c>
      <c r="S980" s="21"/>
      <c r="T980" s="21"/>
      <c r="U980" s="22" t="s">
        <v>33</v>
      </c>
    </row>
    <row r="981" spans="1:21" ht="15.75" x14ac:dyDescent="0.25">
      <c r="A981" s="20">
        <v>44993</v>
      </c>
      <c r="B981" s="21">
        <v>994512023</v>
      </c>
      <c r="C981" s="9">
        <v>44984</v>
      </c>
      <c r="D981" s="17" t="s">
        <v>160</v>
      </c>
      <c r="E981" s="9" t="s">
        <v>21</v>
      </c>
      <c r="F981" s="10">
        <v>20234600882912</v>
      </c>
      <c r="G981" s="17" t="s">
        <v>22</v>
      </c>
      <c r="H981" s="9" t="s">
        <v>23</v>
      </c>
      <c r="I981" s="9" t="s">
        <v>38</v>
      </c>
      <c r="J981" s="8" t="s">
        <v>49</v>
      </c>
      <c r="K981" s="18" t="s">
        <v>128</v>
      </c>
      <c r="L981" s="21" t="e">
        <v>#N/A</v>
      </c>
      <c r="M981" s="18" t="s">
        <v>209</v>
      </c>
      <c r="N981" s="9" t="s">
        <v>201</v>
      </c>
      <c r="O981" s="18">
        <v>10</v>
      </c>
      <c r="P981" s="21" t="s">
        <v>30</v>
      </c>
      <c r="Q981" s="12" t="s">
        <v>31</v>
      </c>
      <c r="R981" s="12" t="s">
        <v>32</v>
      </c>
      <c r="S981" s="21"/>
      <c r="T981" s="21"/>
      <c r="U981" s="22" t="s">
        <v>33</v>
      </c>
    </row>
    <row r="982" spans="1:21" ht="15.75" x14ac:dyDescent="0.25">
      <c r="A982" s="20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7" t="s">
        <v>22</v>
      </c>
      <c r="H982" s="9" t="s">
        <v>72</v>
      </c>
      <c r="I982" s="9" t="s">
        <v>24</v>
      </c>
      <c r="J982" s="8" t="s">
        <v>88</v>
      </c>
      <c r="K982" s="10" t="s">
        <v>232</v>
      </c>
      <c r="L982" s="21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1"/>
      <c r="T982" s="21"/>
      <c r="U982" s="13" t="s">
        <v>33</v>
      </c>
    </row>
    <row r="983" spans="1:21" ht="15.75" x14ac:dyDescent="0.25">
      <c r="A983" s="20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7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1" t="e">
        <v>#N/A</v>
      </c>
      <c r="M983" s="9" t="s">
        <v>204</v>
      </c>
      <c r="N983" s="9" t="s">
        <v>201</v>
      </c>
      <c r="O983" s="10">
        <v>24</v>
      </c>
      <c r="P983" s="21" t="s">
        <v>30</v>
      </c>
      <c r="Q983" s="12" t="s">
        <v>31</v>
      </c>
      <c r="R983" s="12" t="s">
        <v>32</v>
      </c>
      <c r="S983" s="21"/>
      <c r="T983" s="21"/>
      <c r="U983" s="22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7" t="s">
        <v>160</v>
      </c>
      <c r="E984" s="9" t="s">
        <v>21</v>
      </c>
      <c r="F984" s="10">
        <v>20234600922822</v>
      </c>
      <c r="G984" s="17" t="s">
        <v>22</v>
      </c>
      <c r="H984" s="9" t="s">
        <v>72</v>
      </c>
      <c r="I984" s="9" t="s">
        <v>38</v>
      </c>
      <c r="J984" s="8" t="s">
        <v>49</v>
      </c>
      <c r="K984" s="18" t="s">
        <v>128</v>
      </c>
      <c r="L984" s="21" t="e">
        <v>#N/A</v>
      </c>
      <c r="M984" s="18" t="s">
        <v>204</v>
      </c>
      <c r="N984" s="9" t="s">
        <v>201</v>
      </c>
      <c r="O984" s="18">
        <v>9</v>
      </c>
      <c r="P984" s="21" t="s">
        <v>30</v>
      </c>
      <c r="Q984" s="12" t="s">
        <v>31</v>
      </c>
      <c r="R984" s="12" t="s">
        <v>32</v>
      </c>
      <c r="S984" s="8"/>
      <c r="T984" s="8"/>
      <c r="U984" s="22" t="s">
        <v>33</v>
      </c>
    </row>
    <row r="985" spans="1:21" ht="15.75" x14ac:dyDescent="0.25">
      <c r="A985" s="20">
        <v>44993</v>
      </c>
      <c r="B985" s="21">
        <v>1084442023</v>
      </c>
      <c r="C985" s="9">
        <v>44986</v>
      </c>
      <c r="D985" s="17" t="s">
        <v>160</v>
      </c>
      <c r="E985" s="9" t="s">
        <v>21</v>
      </c>
      <c r="F985" s="10">
        <v>20234600938382</v>
      </c>
      <c r="G985" s="17" t="s">
        <v>22</v>
      </c>
      <c r="H985" s="9" t="s">
        <v>37</v>
      </c>
      <c r="I985" s="9" t="s">
        <v>24</v>
      </c>
      <c r="J985" s="8" t="s">
        <v>25</v>
      </c>
      <c r="K985" s="18" t="s">
        <v>233</v>
      </c>
      <c r="L985" s="21" t="e">
        <v>#N/A</v>
      </c>
      <c r="M985" s="18" t="s">
        <v>57</v>
      </c>
      <c r="N985" s="9" t="s">
        <v>201</v>
      </c>
      <c r="O985" s="18">
        <v>8</v>
      </c>
      <c r="P985" s="21" t="s">
        <v>30</v>
      </c>
      <c r="Q985" s="12" t="s">
        <v>31</v>
      </c>
      <c r="R985" s="12" t="s">
        <v>32</v>
      </c>
      <c r="S985" s="21"/>
      <c r="T985" s="21"/>
      <c r="U985" s="22" t="s">
        <v>33</v>
      </c>
    </row>
    <row r="986" spans="1:21" ht="15.75" x14ac:dyDescent="0.25">
      <c r="A986" s="20">
        <v>45000</v>
      </c>
      <c r="B986" s="21">
        <v>1120532023</v>
      </c>
      <c r="C986" s="17">
        <v>44987</v>
      </c>
      <c r="D986" s="9" t="s">
        <v>151</v>
      </c>
      <c r="E986" s="9" t="s">
        <v>21</v>
      </c>
      <c r="F986" s="18">
        <v>20234600972832</v>
      </c>
      <c r="G986" s="17" t="s">
        <v>22</v>
      </c>
      <c r="H986" s="17" t="s">
        <v>37</v>
      </c>
      <c r="I986" s="9" t="s">
        <v>38</v>
      </c>
      <c r="J986" s="8" t="s">
        <v>25</v>
      </c>
      <c r="K986" s="10" t="s">
        <v>165</v>
      </c>
      <c r="L986" s="21" t="e">
        <v>#N/A</v>
      </c>
      <c r="M986" s="10" t="s">
        <v>234</v>
      </c>
      <c r="N986" s="9" t="s">
        <v>201</v>
      </c>
      <c r="O986" s="10">
        <v>16</v>
      </c>
      <c r="P986" s="8" t="s">
        <v>30</v>
      </c>
      <c r="Q986" s="12" t="s">
        <v>31</v>
      </c>
      <c r="R986" s="12" t="s">
        <v>32</v>
      </c>
      <c r="S986" s="21"/>
      <c r="T986" s="21"/>
      <c r="U986" s="13" t="s">
        <v>33</v>
      </c>
    </row>
    <row r="987" spans="1:21" ht="15.75" x14ac:dyDescent="0.25">
      <c r="A987" s="30">
        <v>44993</v>
      </c>
      <c r="B987" s="31">
        <v>1147012023</v>
      </c>
      <c r="C987" s="27">
        <v>44988</v>
      </c>
      <c r="D987" s="25" t="s">
        <v>151</v>
      </c>
      <c r="E987" s="25" t="s">
        <v>151</v>
      </c>
      <c r="F987" s="32">
        <v>20234600951062</v>
      </c>
      <c r="G987" s="27" t="s">
        <v>22</v>
      </c>
      <c r="H987" s="27" t="s">
        <v>37</v>
      </c>
      <c r="I987" s="25" t="s">
        <v>38</v>
      </c>
      <c r="J987" s="31" t="s">
        <v>25</v>
      </c>
      <c r="K987" s="26" t="s">
        <v>138</v>
      </c>
      <c r="L987" s="24" t="e">
        <v>#N/A</v>
      </c>
      <c r="M987" s="26" t="s">
        <v>57</v>
      </c>
      <c r="N987" s="25" t="s">
        <v>201</v>
      </c>
      <c r="O987" s="26">
        <v>23</v>
      </c>
      <c r="P987" s="24" t="s">
        <v>6</v>
      </c>
      <c r="Q987" s="28" t="s">
        <v>228</v>
      </c>
      <c r="R987" s="28" t="s">
        <v>228</v>
      </c>
      <c r="S987" s="31"/>
      <c r="T987" s="31"/>
      <c r="U987" s="29" t="s">
        <v>231</v>
      </c>
    </row>
    <row r="988" spans="1:21" ht="15.75" x14ac:dyDescent="0.25">
      <c r="A988" s="20">
        <v>45007</v>
      </c>
      <c r="B988" s="21">
        <v>1181642023</v>
      </c>
      <c r="C988" s="17">
        <v>44992</v>
      </c>
      <c r="D988" s="9" t="s">
        <v>160</v>
      </c>
      <c r="E988" s="9" t="s">
        <v>21</v>
      </c>
      <c r="F988" s="18">
        <v>20234601098352</v>
      </c>
      <c r="G988" s="17" t="s">
        <v>22</v>
      </c>
      <c r="H988" s="17" t="s">
        <v>23</v>
      </c>
      <c r="I988" s="9" t="s">
        <v>24</v>
      </c>
      <c r="J988" s="8" t="s">
        <v>25</v>
      </c>
      <c r="K988" s="10" t="s">
        <v>168</v>
      </c>
      <c r="L988" s="21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12" t="s">
        <v>32</v>
      </c>
      <c r="S988" s="21"/>
      <c r="T988" s="21"/>
      <c r="U988" s="13" t="s">
        <v>33</v>
      </c>
    </row>
    <row r="989" spans="1:21" ht="15.75" x14ac:dyDescent="0.25">
      <c r="A989" s="20">
        <v>45000</v>
      </c>
      <c r="B989" s="21">
        <v>1234002023</v>
      </c>
      <c r="C989" s="17">
        <v>44993</v>
      </c>
      <c r="D989" s="9" t="s">
        <v>151</v>
      </c>
      <c r="E989" s="9" t="s">
        <v>21</v>
      </c>
      <c r="F989" s="18">
        <v>20234601019882</v>
      </c>
      <c r="G989" s="17" t="s">
        <v>22</v>
      </c>
      <c r="H989" s="17" t="s">
        <v>23</v>
      </c>
      <c r="I989" s="9" t="s">
        <v>34</v>
      </c>
      <c r="J989" s="8" t="s">
        <v>49</v>
      </c>
      <c r="K989" s="9" t="s">
        <v>129</v>
      </c>
      <c r="L989" s="21" t="e">
        <v>#N/A</v>
      </c>
      <c r="M989" s="9" t="s">
        <v>57</v>
      </c>
      <c r="N989" s="9" t="s">
        <v>201</v>
      </c>
      <c r="O989" s="10">
        <v>17</v>
      </c>
      <c r="P989" s="21" t="s">
        <v>30</v>
      </c>
      <c r="Q989" s="12" t="s">
        <v>31</v>
      </c>
      <c r="R989" s="12" t="s">
        <v>32</v>
      </c>
      <c r="S989" s="21"/>
      <c r="T989" s="21"/>
      <c r="U989" s="22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7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1" t="s">
        <v>30</v>
      </c>
      <c r="Q990" s="12" t="s">
        <v>31</v>
      </c>
      <c r="R990" s="12" t="s">
        <v>32</v>
      </c>
      <c r="S990" s="8"/>
      <c r="T990" s="8"/>
      <c r="U990" s="22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7" t="s">
        <v>22</v>
      </c>
      <c r="H991" s="9" t="s">
        <v>23</v>
      </c>
      <c r="I991" s="9" t="s">
        <v>34</v>
      </c>
      <c r="J991" s="8" t="s">
        <v>25</v>
      </c>
      <c r="K991" s="10" t="s">
        <v>235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2" t="s">
        <v>32</v>
      </c>
      <c r="S991" s="8"/>
      <c r="T991" s="8"/>
      <c r="U991" s="13" t="s">
        <v>33</v>
      </c>
    </row>
    <row r="992" spans="1:21" ht="15.75" x14ac:dyDescent="0.25">
      <c r="A992" s="30">
        <v>45007</v>
      </c>
      <c r="B992" s="31">
        <v>1321472023</v>
      </c>
      <c r="C992" s="25">
        <v>44999</v>
      </c>
      <c r="D992" s="25" t="s">
        <v>151</v>
      </c>
      <c r="E992" s="25" t="s">
        <v>151</v>
      </c>
      <c r="F992" s="26">
        <v>20234601134132</v>
      </c>
      <c r="G992" s="27" t="s">
        <v>22</v>
      </c>
      <c r="H992" s="25" t="s">
        <v>23</v>
      </c>
      <c r="I992" s="25" t="s">
        <v>38</v>
      </c>
      <c r="J992" s="31" t="s">
        <v>25</v>
      </c>
      <c r="K992" s="26" t="s">
        <v>236</v>
      </c>
      <c r="L992" s="24" t="e">
        <v>#N/A</v>
      </c>
      <c r="M992" s="26" t="s">
        <v>204</v>
      </c>
      <c r="N992" s="25" t="s">
        <v>201</v>
      </c>
      <c r="O992" s="26">
        <v>16</v>
      </c>
      <c r="P992" s="24" t="s">
        <v>6</v>
      </c>
      <c r="Q992" s="33" t="s">
        <v>31</v>
      </c>
      <c r="R992" s="33" t="s">
        <v>32</v>
      </c>
      <c r="S992" s="31"/>
      <c r="T992" s="31"/>
      <c r="U992" s="29" t="s">
        <v>231</v>
      </c>
    </row>
    <row r="993" spans="1:21" ht="15.75" x14ac:dyDescent="0.25">
      <c r="A993" s="20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7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1" t="e">
        <v>#N/A</v>
      </c>
      <c r="M993" s="9" t="s">
        <v>57</v>
      </c>
      <c r="N993" s="9" t="s">
        <v>201</v>
      </c>
      <c r="O993" s="10">
        <v>13</v>
      </c>
      <c r="P993" s="21" t="s">
        <v>30</v>
      </c>
      <c r="Q993" s="12" t="s">
        <v>31</v>
      </c>
      <c r="R993" s="12" t="s">
        <v>32</v>
      </c>
      <c r="S993" s="21"/>
      <c r="T993" s="21"/>
      <c r="U993" s="22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7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2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7" t="s">
        <v>22</v>
      </c>
      <c r="H995" s="9" t="s">
        <v>23</v>
      </c>
      <c r="I995" s="9" t="s">
        <v>38</v>
      </c>
      <c r="J995" s="8" t="s">
        <v>49</v>
      </c>
      <c r="K995" s="10" t="s">
        <v>237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2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7" t="s">
        <v>22</v>
      </c>
      <c r="H996" s="9" t="s">
        <v>72</v>
      </c>
      <c r="I996" s="9" t="s">
        <v>24</v>
      </c>
      <c r="J996" s="8" t="s">
        <v>49</v>
      </c>
      <c r="K996" s="9" t="s">
        <v>238</v>
      </c>
      <c r="L996" s="21" t="e">
        <v>#N/A</v>
      </c>
      <c r="M996" s="9" t="s">
        <v>204</v>
      </c>
      <c r="N996" s="9" t="s">
        <v>201</v>
      </c>
      <c r="O996" s="10">
        <v>12</v>
      </c>
      <c r="P996" s="21" t="s">
        <v>30</v>
      </c>
      <c r="Q996" s="12" t="s">
        <v>31</v>
      </c>
      <c r="R996" s="12" t="s">
        <v>32</v>
      </c>
      <c r="S996" s="8"/>
      <c r="T996" s="8"/>
      <c r="U996" s="22" t="s">
        <v>33</v>
      </c>
    </row>
    <row r="997" spans="1:21" ht="15.75" x14ac:dyDescent="0.25">
      <c r="A997" s="23">
        <v>45007</v>
      </c>
      <c r="B997" s="24">
        <v>1375842023</v>
      </c>
      <c r="C997" s="25">
        <v>45001</v>
      </c>
      <c r="D997" s="25" t="s">
        <v>160</v>
      </c>
      <c r="E997" s="25" t="s">
        <v>151</v>
      </c>
      <c r="F997" s="26">
        <v>20235210030692</v>
      </c>
      <c r="G997" s="27" t="s">
        <v>22</v>
      </c>
      <c r="H997" s="25" t="s">
        <v>37</v>
      </c>
      <c r="I997" s="25" t="s">
        <v>38</v>
      </c>
      <c r="J997" s="31" t="s">
        <v>25</v>
      </c>
      <c r="K997" s="26" t="s">
        <v>197</v>
      </c>
      <c r="L997" s="24" t="e">
        <v>#N/A</v>
      </c>
      <c r="M997" s="26" t="s">
        <v>204</v>
      </c>
      <c r="N997" s="25" t="s">
        <v>201</v>
      </c>
      <c r="O997" s="26">
        <v>14</v>
      </c>
      <c r="P997" s="24" t="s">
        <v>6</v>
      </c>
      <c r="Q997" s="34" t="s">
        <v>31</v>
      </c>
      <c r="R997" s="34" t="s">
        <v>240</v>
      </c>
      <c r="S997" s="24"/>
      <c r="T997" s="24"/>
      <c r="U997" s="29" t="s">
        <v>231</v>
      </c>
    </row>
    <row r="998" spans="1:21" ht="15.75" x14ac:dyDescent="0.25">
      <c r="A998" s="20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7" t="s">
        <v>22</v>
      </c>
      <c r="H998" s="9" t="s">
        <v>72</v>
      </c>
      <c r="I998" s="9" t="s">
        <v>38</v>
      </c>
      <c r="J998" s="8" t="s">
        <v>126</v>
      </c>
      <c r="K998" s="10" t="s">
        <v>239</v>
      </c>
      <c r="L998" s="21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2" t="s">
        <v>32</v>
      </c>
      <c r="S998" s="21"/>
      <c r="T998" s="21"/>
      <c r="U998" s="13" t="s">
        <v>33</v>
      </c>
    </row>
    <row r="999" spans="1:21" ht="15.75" x14ac:dyDescent="0.25">
      <c r="A999" s="30">
        <v>45014</v>
      </c>
      <c r="B999" s="31">
        <v>1012282023</v>
      </c>
      <c r="C999" s="25">
        <v>45001</v>
      </c>
      <c r="D999" s="25" t="s">
        <v>151</v>
      </c>
      <c r="E999" s="25" t="s">
        <v>160</v>
      </c>
      <c r="F999" s="26">
        <v>20234601192622</v>
      </c>
      <c r="G999" s="27" t="s">
        <v>22</v>
      </c>
      <c r="H999" s="25" t="s">
        <v>85</v>
      </c>
      <c r="I999" s="25" t="s">
        <v>47</v>
      </c>
      <c r="J999" s="31" t="s">
        <v>49</v>
      </c>
      <c r="K999" s="26" t="s">
        <v>175</v>
      </c>
      <c r="L999" s="24" t="e">
        <v>#N/A</v>
      </c>
      <c r="M999" s="26" t="s">
        <v>204</v>
      </c>
      <c r="N999" s="25" t="s">
        <v>201</v>
      </c>
      <c r="O999" s="26">
        <v>14</v>
      </c>
      <c r="P999" s="24" t="s">
        <v>6</v>
      </c>
      <c r="Q999" s="34" t="s">
        <v>228</v>
      </c>
      <c r="R999" s="34" t="s">
        <v>228</v>
      </c>
      <c r="S999" s="31"/>
      <c r="T999" s="31"/>
      <c r="U999" s="29" t="s">
        <v>231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7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1" t="e">
        <v>#N/A</v>
      </c>
      <c r="M1000" s="9" t="s">
        <v>57</v>
      </c>
      <c r="N1000" s="9" t="s">
        <v>201</v>
      </c>
      <c r="O1000" s="10">
        <v>10</v>
      </c>
      <c r="P1000" s="21" t="s">
        <v>30</v>
      </c>
      <c r="Q1000" s="12" t="s">
        <v>31</v>
      </c>
      <c r="R1000" s="12" t="s">
        <v>32</v>
      </c>
      <c r="S1000" s="8"/>
      <c r="T1000" s="8"/>
      <c r="U1000" s="22" t="s">
        <v>33</v>
      </c>
    </row>
    <row r="1001" spans="1:21" ht="15.75" x14ac:dyDescent="0.25">
      <c r="A1001" s="30">
        <v>45014</v>
      </c>
      <c r="B1001" s="31">
        <v>1412552023</v>
      </c>
      <c r="C1001" s="25">
        <v>45006</v>
      </c>
      <c r="D1001" s="25" t="s">
        <v>160</v>
      </c>
      <c r="E1001" s="25" t="s">
        <v>160</v>
      </c>
      <c r="F1001" s="26">
        <v>20235210031792</v>
      </c>
      <c r="G1001" s="27" t="s">
        <v>22</v>
      </c>
      <c r="H1001" s="25" t="s">
        <v>37</v>
      </c>
      <c r="I1001" s="25" t="s">
        <v>38</v>
      </c>
      <c r="J1001" s="31" t="s">
        <v>25</v>
      </c>
      <c r="K1001" s="26" t="s">
        <v>139</v>
      </c>
      <c r="L1001" s="24" t="e">
        <v>#N/A</v>
      </c>
      <c r="M1001" s="26" t="s">
        <v>204</v>
      </c>
      <c r="N1001" s="25" t="s">
        <v>201</v>
      </c>
      <c r="O1001" s="26">
        <v>12</v>
      </c>
      <c r="P1001" s="24" t="s">
        <v>6</v>
      </c>
      <c r="Q1001" s="34" t="s">
        <v>31</v>
      </c>
      <c r="R1001" s="34" t="s">
        <v>32</v>
      </c>
      <c r="S1001" s="31"/>
      <c r="T1001" s="31"/>
      <c r="U1001" s="29" t="s">
        <v>231</v>
      </c>
    </row>
    <row r="1002" spans="1:21" ht="15.75" x14ac:dyDescent="0.25">
      <c r="A1002" s="30">
        <v>45014</v>
      </c>
      <c r="B1002" s="31">
        <v>1412532023</v>
      </c>
      <c r="C1002" s="25">
        <v>45006</v>
      </c>
      <c r="D1002" s="25" t="s">
        <v>160</v>
      </c>
      <c r="E1002" s="25" t="s">
        <v>160</v>
      </c>
      <c r="F1002" s="26">
        <v>20235210031772</v>
      </c>
      <c r="G1002" s="27" t="s">
        <v>22</v>
      </c>
      <c r="H1002" s="25" t="s">
        <v>37</v>
      </c>
      <c r="I1002" s="25" t="s">
        <v>38</v>
      </c>
      <c r="J1002" s="31" t="s">
        <v>25</v>
      </c>
      <c r="K1002" s="26" t="s">
        <v>139</v>
      </c>
      <c r="L1002" s="24" t="e">
        <v>#N/A</v>
      </c>
      <c r="M1002" s="26" t="s">
        <v>204</v>
      </c>
      <c r="N1002" s="25" t="s">
        <v>201</v>
      </c>
      <c r="O1002" s="26">
        <v>12</v>
      </c>
      <c r="P1002" s="24" t="s">
        <v>6</v>
      </c>
      <c r="Q1002" s="34" t="s">
        <v>31</v>
      </c>
      <c r="R1002" s="34" t="s">
        <v>32</v>
      </c>
      <c r="S1002" s="31"/>
      <c r="T1002" s="31"/>
      <c r="U1002" s="29" t="s">
        <v>231</v>
      </c>
    </row>
    <row r="1003" spans="1:21" ht="15.75" x14ac:dyDescent="0.25">
      <c r="A1003" s="23">
        <v>45014</v>
      </c>
      <c r="B1003" s="24">
        <v>1412212023</v>
      </c>
      <c r="C1003" s="25">
        <v>45006</v>
      </c>
      <c r="D1003" s="25" t="s">
        <v>160</v>
      </c>
      <c r="E1003" s="25" t="s">
        <v>160</v>
      </c>
      <c r="F1003" s="26">
        <v>20235210031782</v>
      </c>
      <c r="G1003" s="27" t="s">
        <v>22</v>
      </c>
      <c r="H1003" s="25" t="s">
        <v>37</v>
      </c>
      <c r="I1003" s="25" t="s">
        <v>38</v>
      </c>
      <c r="J1003" s="31" t="s">
        <v>49</v>
      </c>
      <c r="K1003" s="26" t="s">
        <v>237</v>
      </c>
      <c r="L1003" s="24" t="e">
        <v>#N/A</v>
      </c>
      <c r="M1003" s="26" t="s">
        <v>57</v>
      </c>
      <c r="N1003" s="25" t="s">
        <v>201</v>
      </c>
      <c r="O1003" s="26">
        <v>12</v>
      </c>
      <c r="P1003" s="24" t="s">
        <v>6</v>
      </c>
      <c r="Q1003" s="34" t="s">
        <v>228</v>
      </c>
      <c r="R1003" s="34" t="s">
        <v>228</v>
      </c>
      <c r="S1003" s="24"/>
      <c r="T1003" s="24"/>
      <c r="U1003" s="29" t="s">
        <v>231</v>
      </c>
    </row>
    <row r="1004" spans="1:21" ht="15.75" x14ac:dyDescent="0.25">
      <c r="A1004" s="20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7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1" t="e">
        <v>#N/A</v>
      </c>
      <c r="M1004" s="9" t="s">
        <v>183</v>
      </c>
      <c r="N1004" s="9" t="s">
        <v>201</v>
      </c>
      <c r="O1004" s="10">
        <v>7</v>
      </c>
      <c r="P1004" s="21" t="s">
        <v>30</v>
      </c>
      <c r="Q1004" s="12" t="s">
        <v>31</v>
      </c>
      <c r="R1004" s="12" t="s">
        <v>32</v>
      </c>
      <c r="S1004" s="21"/>
      <c r="T1004" s="21"/>
      <c r="U1004" s="22" t="s">
        <v>33</v>
      </c>
    </row>
    <row r="1005" spans="1:21" ht="15.75" x14ac:dyDescent="0.25">
      <c r="A1005" s="30">
        <v>45020</v>
      </c>
      <c r="B1005" s="31">
        <v>1460862023</v>
      </c>
      <c r="C1005" s="25">
        <v>45008</v>
      </c>
      <c r="D1005" s="25" t="s">
        <v>160</v>
      </c>
      <c r="E1005" s="25" t="s">
        <v>160</v>
      </c>
      <c r="F1005" s="26">
        <v>20234601268512</v>
      </c>
      <c r="G1005" s="27" t="s">
        <v>22</v>
      </c>
      <c r="H1005" s="25" t="s">
        <v>23</v>
      </c>
      <c r="I1005" s="25" t="s">
        <v>34</v>
      </c>
      <c r="J1005" s="31" t="s">
        <v>49</v>
      </c>
      <c r="K1005" s="26" t="s">
        <v>206</v>
      </c>
      <c r="L1005" s="24" t="e">
        <v>#N/A</v>
      </c>
      <c r="M1005" s="26" t="s">
        <v>204</v>
      </c>
      <c r="N1005" s="25" t="s">
        <v>201</v>
      </c>
      <c r="O1005" s="26">
        <v>10</v>
      </c>
      <c r="P1005" s="24" t="s">
        <v>6</v>
      </c>
      <c r="Q1005" s="34" t="s">
        <v>31</v>
      </c>
      <c r="R1005" s="34" t="s">
        <v>32</v>
      </c>
      <c r="S1005" s="31"/>
      <c r="T1005" s="31"/>
      <c r="U1005" s="29" t="s">
        <v>231</v>
      </c>
    </row>
    <row r="1006" spans="1:21" ht="15.75" x14ac:dyDescent="0.25">
      <c r="A1006" s="30">
        <v>45020</v>
      </c>
      <c r="B1006" s="31">
        <v>1282942023</v>
      </c>
      <c r="C1006" s="25">
        <v>45012</v>
      </c>
      <c r="D1006" s="25" t="s">
        <v>160</v>
      </c>
      <c r="E1006" s="25" t="s">
        <v>160</v>
      </c>
      <c r="F1006" s="26">
        <v>20234601305702</v>
      </c>
      <c r="G1006" s="27" t="s">
        <v>22</v>
      </c>
      <c r="H1006" s="25" t="s">
        <v>72</v>
      </c>
      <c r="I1006" s="25" t="s">
        <v>38</v>
      </c>
      <c r="J1006" s="31" t="s">
        <v>49</v>
      </c>
      <c r="K1006" s="26" t="s">
        <v>164</v>
      </c>
      <c r="L1006" s="24" t="e">
        <v>#N/A</v>
      </c>
      <c r="M1006" s="26" t="s">
        <v>57</v>
      </c>
      <c r="N1006" s="25" t="s">
        <v>201</v>
      </c>
      <c r="O1006" s="26">
        <v>8</v>
      </c>
      <c r="P1006" s="24" t="s">
        <v>6</v>
      </c>
      <c r="Q1006" s="34" t="s">
        <v>31</v>
      </c>
      <c r="R1006" s="34" t="s">
        <v>229</v>
      </c>
      <c r="S1006" s="31"/>
      <c r="T1006" s="31"/>
      <c r="U1006" s="29" t="s">
        <v>231</v>
      </c>
    </row>
    <row r="1007" spans="1:21" ht="15.75" x14ac:dyDescent="0.25">
      <c r="A1007" s="30">
        <v>45020</v>
      </c>
      <c r="B1007" s="31">
        <v>1560902023</v>
      </c>
      <c r="C1007" s="25">
        <v>45013</v>
      </c>
      <c r="D1007" s="25" t="s">
        <v>160</v>
      </c>
      <c r="E1007" s="25" t="s">
        <v>160</v>
      </c>
      <c r="F1007" s="26">
        <v>20234601318622</v>
      </c>
      <c r="G1007" s="27" t="s">
        <v>22</v>
      </c>
      <c r="H1007" s="25" t="s">
        <v>23</v>
      </c>
      <c r="I1007" s="25" t="s">
        <v>38</v>
      </c>
      <c r="J1007" s="31" t="s">
        <v>25</v>
      </c>
      <c r="K1007" s="26" t="s">
        <v>138</v>
      </c>
      <c r="L1007" s="24" t="e">
        <v>#N/A</v>
      </c>
      <c r="M1007" s="26" t="s">
        <v>57</v>
      </c>
      <c r="N1007" s="25" t="s">
        <v>201</v>
      </c>
      <c r="O1007" s="26">
        <v>7</v>
      </c>
      <c r="P1007" s="24" t="s">
        <v>6</v>
      </c>
      <c r="Q1007" s="34" t="s">
        <v>228</v>
      </c>
      <c r="R1007" s="34" t="s">
        <v>228</v>
      </c>
      <c r="S1007" s="31"/>
      <c r="T1007" s="31"/>
      <c r="U1007" s="29" t="s">
        <v>231</v>
      </c>
    </row>
    <row r="1008" spans="1:21" ht="15.75" x14ac:dyDescent="0.25">
      <c r="A1008" s="30">
        <v>45020</v>
      </c>
      <c r="B1008" s="31">
        <v>1540772023</v>
      </c>
      <c r="C1008" s="25">
        <v>45013</v>
      </c>
      <c r="D1008" s="25" t="s">
        <v>160</v>
      </c>
      <c r="E1008" s="25" t="s">
        <v>160</v>
      </c>
      <c r="F1008" s="26">
        <v>20234601319322</v>
      </c>
      <c r="G1008" s="27" t="s">
        <v>22</v>
      </c>
      <c r="H1008" s="25" t="s">
        <v>23</v>
      </c>
      <c r="I1008" s="25" t="s">
        <v>38</v>
      </c>
      <c r="J1008" s="31" t="s">
        <v>49</v>
      </c>
      <c r="K1008" s="26" t="s">
        <v>206</v>
      </c>
      <c r="L1008" s="24" t="e">
        <v>#N/A</v>
      </c>
      <c r="M1008" s="26" t="s">
        <v>57</v>
      </c>
      <c r="N1008" s="25" t="s">
        <v>201</v>
      </c>
      <c r="O1008" s="26">
        <v>7</v>
      </c>
      <c r="P1008" s="24" t="s">
        <v>6</v>
      </c>
      <c r="Q1008" s="34" t="s">
        <v>228</v>
      </c>
      <c r="R1008" s="34" t="s">
        <v>228</v>
      </c>
      <c r="S1008" s="31"/>
      <c r="T1008" s="31"/>
      <c r="U1008" s="29" t="s">
        <v>231</v>
      </c>
    </row>
    <row r="1009" spans="1:21" ht="15.75" x14ac:dyDescent="0.25">
      <c r="A1009" s="30">
        <v>45020</v>
      </c>
      <c r="B1009" s="31">
        <v>1506122023</v>
      </c>
      <c r="C1009" s="25">
        <v>45013</v>
      </c>
      <c r="D1009" s="25" t="s">
        <v>160</v>
      </c>
      <c r="E1009" s="25" t="s">
        <v>160</v>
      </c>
      <c r="F1009" s="26">
        <v>20234601314332</v>
      </c>
      <c r="G1009" s="27" t="s">
        <v>22</v>
      </c>
      <c r="H1009" s="25" t="s">
        <v>144</v>
      </c>
      <c r="I1009" s="25" t="s">
        <v>38</v>
      </c>
      <c r="J1009" s="31" t="s">
        <v>49</v>
      </c>
      <c r="K1009" s="26" t="s">
        <v>175</v>
      </c>
      <c r="L1009" s="24" t="e">
        <v>#N/A</v>
      </c>
      <c r="M1009" s="26" t="s">
        <v>57</v>
      </c>
      <c r="N1009" s="25" t="s">
        <v>201</v>
      </c>
      <c r="O1009" s="26">
        <v>7</v>
      </c>
      <c r="P1009" s="24" t="s">
        <v>6</v>
      </c>
      <c r="Q1009" s="34" t="s">
        <v>228</v>
      </c>
      <c r="R1009" s="34" t="s">
        <v>228</v>
      </c>
      <c r="S1009" s="31"/>
      <c r="T1009" s="31"/>
      <c r="U1009" s="29" t="s">
        <v>231</v>
      </c>
    </row>
    <row r="1010" spans="1:21" ht="15.75" x14ac:dyDescent="0.25">
      <c r="A1010" s="23">
        <v>45020</v>
      </c>
      <c r="B1010" s="24">
        <v>1575362023</v>
      </c>
      <c r="C1010" s="25">
        <v>45014</v>
      </c>
      <c r="D1010" s="25" t="s">
        <v>160</v>
      </c>
      <c r="E1010" s="25" t="s">
        <v>160</v>
      </c>
      <c r="F1010" s="26">
        <v>20235210034792</v>
      </c>
      <c r="G1010" s="27" t="s">
        <v>22</v>
      </c>
      <c r="H1010" s="25" t="s">
        <v>37</v>
      </c>
      <c r="I1010" s="25" t="s">
        <v>38</v>
      </c>
      <c r="J1010" s="31" t="s">
        <v>25</v>
      </c>
      <c r="K1010" s="26" t="s">
        <v>100</v>
      </c>
      <c r="L1010" s="24" t="e">
        <v>#N/A</v>
      </c>
      <c r="M1010" s="26" t="s">
        <v>57</v>
      </c>
      <c r="N1010" s="25" t="s">
        <v>201</v>
      </c>
      <c r="O1010" s="26">
        <v>6</v>
      </c>
      <c r="P1010" s="24" t="s">
        <v>6</v>
      </c>
      <c r="Q1010" s="34" t="s">
        <v>228</v>
      </c>
      <c r="R1010" s="34" t="s">
        <v>228</v>
      </c>
      <c r="S1010" s="24"/>
      <c r="T1010" s="24"/>
      <c r="U1010" s="29" t="s">
        <v>231</v>
      </c>
    </row>
    <row r="1011" spans="1:21" ht="15.75" x14ac:dyDescent="0.25">
      <c r="A1011" s="23">
        <v>45020</v>
      </c>
      <c r="B1011" s="24">
        <v>1567052023</v>
      </c>
      <c r="C1011" s="25">
        <v>45014</v>
      </c>
      <c r="D1011" s="25" t="s">
        <v>160</v>
      </c>
      <c r="E1011" s="25" t="s">
        <v>160</v>
      </c>
      <c r="F1011" s="26">
        <v>20234211225132</v>
      </c>
      <c r="G1011" s="27" t="s">
        <v>22</v>
      </c>
      <c r="H1011" s="25" t="s">
        <v>37</v>
      </c>
      <c r="I1011" s="25" t="s">
        <v>24</v>
      </c>
      <c r="J1011" s="31" t="s">
        <v>49</v>
      </c>
      <c r="K1011" s="26" t="s">
        <v>206</v>
      </c>
      <c r="L1011" s="24" t="e">
        <v>#N/A</v>
      </c>
      <c r="M1011" s="26" t="s">
        <v>57</v>
      </c>
      <c r="N1011" s="25" t="s">
        <v>201</v>
      </c>
      <c r="O1011" s="26">
        <v>6</v>
      </c>
      <c r="P1011" s="24" t="s">
        <v>6</v>
      </c>
      <c r="Q1011" s="34" t="s">
        <v>31</v>
      </c>
      <c r="R1011" s="34" t="s">
        <v>32</v>
      </c>
      <c r="S1011" s="24"/>
      <c r="T1011" s="24"/>
      <c r="U1011" s="29" t="s">
        <v>231</v>
      </c>
    </row>
    <row r="1012" spans="1:21" ht="15.75" x14ac:dyDescent="0.25">
      <c r="A1012" s="23">
        <v>45020</v>
      </c>
      <c r="B1012" s="24">
        <v>1565842023</v>
      </c>
      <c r="C1012" s="25">
        <v>45016</v>
      </c>
      <c r="D1012" s="25" t="s">
        <v>160</v>
      </c>
      <c r="E1012" s="25" t="s">
        <v>160</v>
      </c>
      <c r="F1012" s="26">
        <v>20234601377312</v>
      </c>
      <c r="G1012" s="27" t="s">
        <v>22</v>
      </c>
      <c r="H1012" s="25" t="s">
        <v>23</v>
      </c>
      <c r="I1012" s="25" t="s">
        <v>34</v>
      </c>
      <c r="J1012" s="31" t="s">
        <v>25</v>
      </c>
      <c r="K1012" s="26" t="s">
        <v>100</v>
      </c>
      <c r="L1012" s="24" t="e">
        <v>#N/A</v>
      </c>
      <c r="M1012" s="26" t="s">
        <v>57</v>
      </c>
      <c r="N1012" s="25" t="s">
        <v>201</v>
      </c>
      <c r="O1012" s="26">
        <v>4</v>
      </c>
      <c r="P1012" s="24" t="s">
        <v>6</v>
      </c>
      <c r="Q1012" s="34" t="s">
        <v>228</v>
      </c>
      <c r="R1012" s="34" t="s">
        <v>228</v>
      </c>
      <c r="S1012" s="31"/>
      <c r="T1012" s="31"/>
      <c r="U1012" s="31" t="s">
        <v>231</v>
      </c>
    </row>
    <row r="1013" spans="1:21" ht="15.75" x14ac:dyDescent="0.25">
      <c r="A1013" s="30">
        <v>45027</v>
      </c>
      <c r="B1013" s="31">
        <v>1616592023</v>
      </c>
      <c r="C1013" s="25">
        <v>45016</v>
      </c>
      <c r="D1013" s="25" t="s">
        <v>160</v>
      </c>
      <c r="E1013" s="25" t="s">
        <v>160</v>
      </c>
      <c r="F1013" s="26">
        <v>20234601384562</v>
      </c>
      <c r="G1013" s="27" t="s">
        <v>22</v>
      </c>
      <c r="H1013" s="25" t="s">
        <v>23</v>
      </c>
      <c r="I1013" s="25" t="s">
        <v>24</v>
      </c>
      <c r="J1013" s="31" t="s">
        <v>25</v>
      </c>
      <c r="K1013" s="26" t="s">
        <v>100</v>
      </c>
      <c r="L1013" s="24" t="e">
        <v>#N/A</v>
      </c>
      <c r="M1013" s="26" t="s">
        <v>57</v>
      </c>
      <c r="N1013" s="25" t="s">
        <v>201</v>
      </c>
      <c r="O1013" s="26">
        <v>4</v>
      </c>
      <c r="P1013" s="24" t="s">
        <v>6</v>
      </c>
      <c r="Q1013" s="34" t="s">
        <v>228</v>
      </c>
      <c r="R1013" s="34" t="s">
        <v>228</v>
      </c>
      <c r="S1013" s="31"/>
      <c r="T1013" s="31"/>
      <c r="U1013" s="31" t="s">
        <v>231</v>
      </c>
    </row>
    <row r="1014" spans="1:21" ht="15.75" x14ac:dyDescent="0.25">
      <c r="A1014" s="23">
        <v>45027</v>
      </c>
      <c r="B1014" s="24">
        <v>1613322023</v>
      </c>
      <c r="C1014" s="25">
        <v>45016</v>
      </c>
      <c r="D1014" s="25" t="s">
        <v>160</v>
      </c>
      <c r="E1014" s="25" t="s">
        <v>160</v>
      </c>
      <c r="F1014" s="26">
        <v>20234601390132</v>
      </c>
      <c r="G1014" s="27" t="s">
        <v>22</v>
      </c>
      <c r="H1014" s="25" t="s">
        <v>23</v>
      </c>
      <c r="I1014" s="25" t="s">
        <v>38</v>
      </c>
      <c r="J1014" s="31" t="s">
        <v>49</v>
      </c>
      <c r="K1014" s="26" t="s">
        <v>164</v>
      </c>
      <c r="L1014" s="24" t="e">
        <v>#N/A</v>
      </c>
      <c r="M1014" s="26" t="s">
        <v>57</v>
      </c>
      <c r="N1014" s="25" t="s">
        <v>201</v>
      </c>
      <c r="O1014" s="26">
        <v>4</v>
      </c>
      <c r="P1014" s="24" t="s">
        <v>6</v>
      </c>
      <c r="Q1014" s="34" t="s">
        <v>228</v>
      </c>
      <c r="R1014" s="34" t="s">
        <v>228</v>
      </c>
      <c r="S1014" s="31"/>
      <c r="T1014" s="31"/>
      <c r="U1014" s="31" t="s">
        <v>231</v>
      </c>
    </row>
    <row r="1015" spans="1:21" ht="15.75" x14ac:dyDescent="0.25">
      <c r="A1015" s="30">
        <v>45027</v>
      </c>
      <c r="B1015" s="31">
        <v>1643162023</v>
      </c>
      <c r="C1015" s="25">
        <v>45019</v>
      </c>
      <c r="D1015" s="25" t="s">
        <v>160</v>
      </c>
      <c r="E1015" s="25" t="s">
        <v>160</v>
      </c>
      <c r="F1015" s="26">
        <v>20234601384072</v>
      </c>
      <c r="G1015" s="27" t="s">
        <v>22</v>
      </c>
      <c r="H1015" s="25" t="s">
        <v>199</v>
      </c>
      <c r="I1015" s="25" t="s">
        <v>24</v>
      </c>
      <c r="J1015" s="31" t="s">
        <v>25</v>
      </c>
      <c r="K1015" s="26" t="s">
        <v>139</v>
      </c>
      <c r="L1015" s="24" t="e">
        <v>#N/A</v>
      </c>
      <c r="M1015" s="26" t="s">
        <v>57</v>
      </c>
      <c r="N1015" s="25" t="s">
        <v>201</v>
      </c>
      <c r="O1015" s="26">
        <v>3</v>
      </c>
      <c r="P1015" s="24" t="s">
        <v>6</v>
      </c>
      <c r="Q1015" s="34" t="s">
        <v>228</v>
      </c>
      <c r="R1015" s="34" t="s">
        <v>228</v>
      </c>
      <c r="S1015" s="31"/>
      <c r="T1015" s="31"/>
      <c r="U1015" s="31" t="s">
        <v>231</v>
      </c>
    </row>
    <row r="1016" spans="1:21" ht="15.75" x14ac:dyDescent="0.25">
      <c r="A1016" s="30">
        <v>45027</v>
      </c>
      <c r="B1016" s="31">
        <v>1658652023</v>
      </c>
      <c r="C1016" s="25">
        <v>45020</v>
      </c>
      <c r="D1016" s="25" t="s">
        <v>160</v>
      </c>
      <c r="E1016" s="25" t="s">
        <v>160</v>
      </c>
      <c r="F1016" s="26">
        <v>20234601407792</v>
      </c>
      <c r="G1016" s="27" t="s">
        <v>22</v>
      </c>
      <c r="H1016" s="25" t="s">
        <v>23</v>
      </c>
      <c r="I1016" s="25" t="s">
        <v>24</v>
      </c>
      <c r="J1016" s="31" t="s">
        <v>49</v>
      </c>
      <c r="K1016" s="26" t="s">
        <v>175</v>
      </c>
      <c r="L1016" s="24" t="e">
        <v>#N/A</v>
      </c>
      <c r="M1016" s="26" t="s">
        <v>183</v>
      </c>
      <c r="N1016" s="25" t="s">
        <v>201</v>
      </c>
      <c r="O1016" s="26">
        <v>2</v>
      </c>
      <c r="P1016" s="24" t="s">
        <v>6</v>
      </c>
      <c r="Q1016" s="34" t="s">
        <v>228</v>
      </c>
      <c r="R1016" s="34" t="s">
        <v>228</v>
      </c>
      <c r="S1016" s="31"/>
      <c r="T1016" s="31"/>
      <c r="U1016" s="31" t="s">
        <v>231</v>
      </c>
    </row>
    <row r="1017" spans="1:21" ht="15.75" x14ac:dyDescent="0.25">
      <c r="A1017" s="23">
        <v>45027</v>
      </c>
      <c r="B1017" s="24">
        <v>1313602023</v>
      </c>
      <c r="C1017" s="25">
        <v>45020</v>
      </c>
      <c r="D1017" s="25" t="s">
        <v>160</v>
      </c>
      <c r="E1017" s="25" t="s">
        <v>160</v>
      </c>
      <c r="F1017" s="26">
        <v>20234601402552</v>
      </c>
      <c r="G1017" s="27" t="s">
        <v>22</v>
      </c>
      <c r="H1017" s="25" t="s">
        <v>23</v>
      </c>
      <c r="I1017" s="25" t="s">
        <v>47</v>
      </c>
      <c r="J1017" s="31" t="s">
        <v>49</v>
      </c>
      <c r="K1017" s="26" t="s">
        <v>164</v>
      </c>
      <c r="L1017" s="24" t="e">
        <v>#N/A</v>
      </c>
      <c r="M1017" s="26" t="s">
        <v>183</v>
      </c>
      <c r="N1017" s="25" t="s">
        <v>201</v>
      </c>
      <c r="O1017" s="26">
        <v>2</v>
      </c>
      <c r="P1017" s="24" t="s">
        <v>6</v>
      </c>
      <c r="Q1017" s="34" t="s">
        <v>228</v>
      </c>
      <c r="R1017" s="34" t="s">
        <v>228</v>
      </c>
      <c r="S1017" s="31"/>
      <c r="T1017" s="31"/>
      <c r="U1017" s="31" t="s">
        <v>231</v>
      </c>
    </row>
  </sheetData>
  <conditionalFormatting sqref="A2:B408">
    <cfRule type="expression" dxfId="134" priority="79">
      <formula>$U2="GESTIONADO"</formula>
    </cfRule>
  </conditionalFormatting>
  <conditionalFormatting sqref="A410:B673">
    <cfRule type="expression" dxfId="133" priority="71">
      <formula>$U410="GESTIONADO"</formula>
    </cfRule>
  </conditionalFormatting>
  <conditionalFormatting sqref="B409">
    <cfRule type="expression" dxfId="132" priority="78">
      <formula>$U409="GESTIONADO"</formula>
    </cfRule>
  </conditionalFormatting>
  <conditionalFormatting sqref="B562:B564">
    <cfRule type="duplicateValues" dxfId="131" priority="81"/>
  </conditionalFormatting>
  <conditionalFormatting sqref="B565:B575">
    <cfRule type="duplicateValues" dxfId="130" priority="82"/>
  </conditionalFormatting>
  <conditionalFormatting sqref="B576:B585">
    <cfRule type="duplicateValues" dxfId="129" priority="83"/>
  </conditionalFormatting>
  <conditionalFormatting sqref="B586:B607">
    <cfRule type="duplicateValues" dxfId="128" priority="84"/>
  </conditionalFormatting>
  <conditionalFormatting sqref="B608:B612">
    <cfRule type="duplicateValues" dxfId="127" priority="85"/>
  </conditionalFormatting>
  <conditionalFormatting sqref="B613:B625">
    <cfRule type="duplicateValues" dxfId="126" priority="86"/>
  </conditionalFormatting>
  <conditionalFormatting sqref="B626:B646">
    <cfRule type="duplicateValues" dxfId="125" priority="87"/>
  </conditionalFormatting>
  <conditionalFormatting sqref="B647:B667">
    <cfRule type="duplicateValues" dxfId="124" priority="88"/>
  </conditionalFormatting>
  <conditionalFormatting sqref="B668:B673">
    <cfRule type="duplicateValues" dxfId="123" priority="89"/>
  </conditionalFormatting>
  <conditionalFormatting sqref="B674:B681">
    <cfRule type="duplicateValues" dxfId="122" priority="90"/>
  </conditionalFormatting>
  <conditionalFormatting sqref="B682:B685">
    <cfRule type="duplicateValues" dxfId="121" priority="91"/>
  </conditionalFormatting>
  <conditionalFormatting sqref="B686:B691">
    <cfRule type="duplicateValues" dxfId="120" priority="92"/>
  </conditionalFormatting>
  <conditionalFormatting sqref="B692:B700">
    <cfRule type="duplicateValues" dxfId="119" priority="93"/>
  </conditionalFormatting>
  <conditionalFormatting sqref="B701:B708">
    <cfRule type="duplicateValues" dxfId="118" priority="94"/>
  </conditionalFormatting>
  <conditionalFormatting sqref="B713:B715">
    <cfRule type="duplicateValues" dxfId="117" priority="95"/>
  </conditionalFormatting>
  <conditionalFormatting sqref="B716:B728">
    <cfRule type="duplicateValues" dxfId="116" priority="96"/>
  </conditionalFormatting>
  <conditionalFormatting sqref="B729:B738">
    <cfRule type="duplicateValues" dxfId="115" priority="97"/>
  </conditionalFormatting>
  <conditionalFormatting sqref="B739:B747">
    <cfRule type="duplicateValues" dxfId="114" priority="98"/>
  </conditionalFormatting>
  <conditionalFormatting sqref="B748:B755">
    <cfRule type="duplicateValues" dxfId="113" priority="99"/>
  </conditionalFormatting>
  <conditionalFormatting sqref="B756:B768">
    <cfRule type="duplicateValues" dxfId="112" priority="100"/>
  </conditionalFormatting>
  <conditionalFormatting sqref="B769:B774">
    <cfRule type="duplicateValues" dxfId="111" priority="101"/>
  </conditionalFormatting>
  <conditionalFormatting sqref="B775:B780">
    <cfRule type="duplicateValues" dxfId="110" priority="102"/>
  </conditionalFormatting>
  <conditionalFormatting sqref="B781:B786">
    <cfRule type="duplicateValues" dxfId="109" priority="103"/>
  </conditionalFormatting>
  <conditionalFormatting sqref="B787:B795">
    <cfRule type="duplicateValues" dxfId="108" priority="104"/>
  </conditionalFormatting>
  <conditionalFormatting sqref="B796:B813">
    <cfRule type="duplicateValues" dxfId="107" priority="105"/>
  </conditionalFormatting>
  <conditionalFormatting sqref="B814:B837">
    <cfRule type="duplicateValues" dxfId="106" priority="106"/>
  </conditionalFormatting>
  <conditionalFormatting sqref="B838:B853">
    <cfRule type="duplicateValues" dxfId="105" priority="107"/>
  </conditionalFormatting>
  <conditionalFormatting sqref="B854:B879">
    <cfRule type="duplicateValues" dxfId="104" priority="108"/>
  </conditionalFormatting>
  <conditionalFormatting sqref="B880:B886">
    <cfRule type="duplicateValues" dxfId="103" priority="109"/>
  </conditionalFormatting>
  <conditionalFormatting sqref="B887:B889">
    <cfRule type="duplicateValues" dxfId="102" priority="110"/>
  </conditionalFormatting>
  <conditionalFormatting sqref="B890:B891">
    <cfRule type="duplicateValues" dxfId="101" priority="111"/>
  </conditionalFormatting>
  <conditionalFormatting sqref="B892:B906">
    <cfRule type="duplicateValues" dxfId="100" priority="112"/>
  </conditionalFormatting>
  <conditionalFormatting sqref="B907:B933">
    <cfRule type="duplicateValues" dxfId="99" priority="113"/>
  </conditionalFormatting>
  <conditionalFormatting sqref="B934:B937">
    <cfRule type="duplicateValues" dxfId="98" priority="114"/>
  </conditionalFormatting>
  <conditionalFormatting sqref="B938:B944">
    <cfRule type="duplicateValues" dxfId="97" priority="115"/>
  </conditionalFormatting>
  <conditionalFormatting sqref="B945:B953">
    <cfRule type="duplicateValues" dxfId="96" priority="116"/>
  </conditionalFormatting>
  <conditionalFormatting sqref="B954:B965">
    <cfRule type="duplicateValues" dxfId="95" priority="117"/>
  </conditionalFormatting>
  <conditionalFormatting sqref="B966:B976">
    <cfRule type="duplicateValues" dxfId="94" priority="118"/>
  </conditionalFormatting>
  <conditionalFormatting sqref="B977:B985">
    <cfRule type="duplicateValues" dxfId="93" priority="119"/>
  </conditionalFormatting>
  <conditionalFormatting sqref="B986:B989">
    <cfRule type="duplicateValues" dxfId="92" priority="120"/>
  </conditionalFormatting>
  <conditionalFormatting sqref="B1005:B1012">
    <cfRule type="duplicateValues" dxfId="91" priority="121"/>
  </conditionalFormatting>
  <conditionalFormatting sqref="B1013:B1017">
    <cfRule type="duplicateValues" dxfId="90" priority="5"/>
  </conditionalFormatting>
  <conditionalFormatting sqref="S2:U666 A409 D455 O455 C455:C480 Q455:Q480 Q483:Q497 P455:P665 Q505:Q665 M666:Q666 Q667 S667:T667 M667:P668 U667:U668 Q668:T668 M669:U674 G675:I676 L666:L676 N675:U676 O685:O704 G685:K685 N685:N687 P685:U687 P688:P704 F685:F697 G686:G697 L698:M698 F698:I700 N698:N702 F701:F708 G705:P707 Q688:U708 P798:U803 C798:C811 P804 R804:U804 P805:U811 N819:U827 F818:I826 N828:P828 R828:U828 N829:U830 M832:M840 N832:U836 K837:K838 F831:I837 O837:U838 G838:I838 N839:U840 M841:U849 M850:N856 P850:U858 G854:I854 M857:O857 F863:L863 N861:U863 N865:U866 F865:I869 L865:L869 M867:U869 F879:O879 M880:O880 Q879:U880 G880:I880 L880:L886 O881:U886 F881:I888 N888:U888 G889:G891 L888:L933 F889 M889:N889 H889:I890 O889:O918 N890:N918 F891 H891:K891 M891 G892:I892 K893:K895 F893:I906 K900:K918 G907:I907 C919 C920:D925 M920:O925 C926 K927:K929 C927:D931 M927:O931 C932:C933 P889:U933 C934:D934 C935 L935 P935:U935 C936:D938 C939:C941 L939:L941 P939:U941 C942:D944 G945:I945 P945:U945 C945:C953 H946:I953 L992:L993 L996:L997 J680:U682 F935:J935 G480:I480 K480:N480 K481:O481 K677:U679 K688:N688 K687 H689:N697 J698:K701 K702:M702 G701:I704 K703:N704 K709:U712 G708:I708 K708:P708 F811:N811 K819:M826 K818:U818 F827:M830 F839:I840 K840 K839:L839 K832:L836 K831:U831 F841:K845 F846:I853 K846 K849:L849 K848 K847:L847 J850:K853 K854:K857 F855:I862 K861:L862 K859:U860 K858:O858 F864:U864 K889 K887:U887 K880:K881 K920:K925 K934:U934 K942:U944 K936:U938 J479:J481 F683:U684 C2:Q12 G455:N479 J675:J679 H686:J688 J700:J705 J707:J714 C481:D797 D798:D809 K809:O809 K810:N810 C812:D918 J817:J827 J830:J842 J845:J850 J853:J863 K866 J865:J866 J867:K869 F870:U878 J879:J934 J936:J953 J956:J961 J963:J997 J999:J1017 F809:J810 F798:O808 F713:U797 F666:K674 F482:O665 C13:D454 F13:Q454 F812:U817 F709:I712 F481:I481 F677:I682 F936:I944 F908:I934 F455 E13:E977 E979:E986 E988:E991 E993:E996 E998 E1000 E1004">
    <cfRule type="expression" dxfId="89" priority="80">
      <formula>$U2="GESTIONADO"</formula>
    </cfRule>
  </conditionalFormatting>
  <conditionalFormatting sqref="D456:D575">
    <cfRule type="expression" dxfId="88" priority="76">
      <formula>$U456="GESTIONADO"</formula>
    </cfRule>
  </conditionalFormatting>
  <conditionalFormatting sqref="D810:D811">
    <cfRule type="expression" dxfId="87" priority="48">
      <formula>$U810="GESTIONADO"</formula>
    </cfRule>
  </conditionalFormatting>
  <conditionalFormatting sqref="F456:F502">
    <cfRule type="expression" dxfId="86" priority="74">
      <formula>$U456="GESTIONADO"</formula>
    </cfRule>
  </conditionalFormatting>
  <conditionalFormatting sqref="F675:F676">
    <cfRule type="expression" dxfId="85" priority="69">
      <formula>$U675="GESTIONADO"</formula>
    </cfRule>
  </conditionalFormatting>
  <conditionalFormatting sqref="F681:F691">
    <cfRule type="expression" dxfId="84" priority="70">
      <formula>$U681="GESTIONADO"</formula>
    </cfRule>
  </conditionalFormatting>
  <conditionalFormatting sqref="F838:F886">
    <cfRule type="expression" dxfId="83" priority="42">
      <formula>$U838="GESTIONADO"</formula>
    </cfRule>
  </conditionalFormatting>
  <conditionalFormatting sqref="F890:F933">
    <cfRule type="expression" dxfId="82" priority="26">
      <formula>$U890="GESTIONADO"</formula>
    </cfRule>
  </conditionalFormatting>
  <conditionalFormatting sqref="F945:F953">
    <cfRule type="expression" dxfId="81" priority="16">
      <formula>$U945="GESTIONADO"</formula>
    </cfRule>
  </conditionalFormatting>
  <conditionalFormatting sqref="G944:G1017">
    <cfRule type="expression" dxfId="80" priority="12">
      <formula>$U944="GESTIONADO"</formula>
    </cfRule>
  </conditionalFormatting>
  <conditionalFormatting sqref="J683:J684">
    <cfRule type="expression" dxfId="79" priority="68">
      <formula>$U683="GESTIONADO"</formula>
    </cfRule>
  </conditionalFormatting>
  <conditionalFormatting sqref="J689:J697">
    <cfRule type="expression" dxfId="78" priority="61">
      <formula>$U689="GESTIONADO"</formula>
    </cfRule>
  </conditionalFormatting>
  <conditionalFormatting sqref="J870:J874">
    <cfRule type="expression" dxfId="77" priority="41">
      <formula>$U870="GESTIONADO"</formula>
    </cfRule>
  </conditionalFormatting>
  <conditionalFormatting sqref="J891">
    <cfRule type="expression" dxfId="76" priority="24">
      <formula>$U891="GESTIONADO"</formula>
    </cfRule>
  </conditionalFormatting>
  <conditionalFormatting sqref="K675:K676">
    <cfRule type="expression" dxfId="75" priority="64">
      <formula>$U675="GESTIONADO"</formula>
    </cfRule>
  </conditionalFormatting>
  <conditionalFormatting sqref="K681:K684">
    <cfRule type="expression" dxfId="74" priority="67">
      <formula>$U681="GESTIONADO"</formula>
    </cfRule>
  </conditionalFormatting>
  <conditionalFormatting sqref="K686">
    <cfRule type="expression" dxfId="73" priority="57">
      <formula>$U686="GESTIONADO"</formula>
    </cfRule>
  </conditionalFormatting>
  <conditionalFormatting sqref="K689:K697">
    <cfRule type="expression" dxfId="72" priority="60">
      <formula>$U689="GESTIONADO"</formula>
    </cfRule>
  </conditionalFormatting>
  <conditionalFormatting sqref="K815:K816">
    <cfRule type="expression" dxfId="71" priority="51">
      <formula>$U815="GESTIONADO"</formula>
    </cfRule>
  </conditionalFormatting>
  <conditionalFormatting sqref="K858">
    <cfRule type="expression" dxfId="70" priority="44">
      <formula>$U858="GESTIONADO"</formula>
    </cfRule>
  </conditionalFormatting>
  <conditionalFormatting sqref="K865">
    <cfRule type="expression" dxfId="69" priority="37">
      <formula>$U865="GESTIONADO"</formula>
    </cfRule>
  </conditionalFormatting>
  <conditionalFormatting sqref="K870:K874">
    <cfRule type="expression" dxfId="68" priority="40">
      <formula>$U870="GESTIONADO"</formula>
    </cfRule>
  </conditionalFormatting>
  <conditionalFormatting sqref="K882:K886">
    <cfRule type="expression" dxfId="67" priority="29">
      <formula>$U882="GESTIONADO"</formula>
    </cfRule>
  </conditionalFormatting>
  <conditionalFormatting sqref="K888:K892">
    <cfRule type="expression" dxfId="66" priority="25">
      <formula>$U888="GESTIONADO"</formula>
    </cfRule>
  </conditionalFormatting>
  <conditionalFormatting sqref="K896:K899">
    <cfRule type="expression" dxfId="65" priority="21">
      <formula>$U896="GESTIONADO"</formula>
    </cfRule>
  </conditionalFormatting>
  <conditionalFormatting sqref="K930:K931">
    <cfRule type="expression" dxfId="64" priority="19">
      <formula>$U930="GESTIONADO"</formula>
    </cfRule>
  </conditionalFormatting>
  <conditionalFormatting sqref="K943:K944">
    <cfRule type="expression" dxfId="63" priority="14">
      <formula>$U943="GESTIONADO"</formula>
    </cfRule>
  </conditionalFormatting>
  <conditionalFormatting sqref="L685:L691">
    <cfRule type="expression" dxfId="62" priority="66">
      <formula>$U685="GESTIONADO"</formula>
    </cfRule>
  </conditionalFormatting>
  <conditionalFormatting sqref="L699:L704">
    <cfRule type="expression" dxfId="61" priority="59">
      <formula>$U699="GESTIONADO"</formula>
    </cfRule>
  </conditionalFormatting>
  <conditionalFormatting sqref="L837:L857">
    <cfRule type="expression" dxfId="60" priority="50">
      <formula>$U837="GESTIONADO"</formula>
    </cfRule>
  </conditionalFormatting>
  <conditionalFormatting sqref="L944:L989">
    <cfRule type="expression" dxfId="59" priority="7">
      <formula>$U944="GESTIONADO"</formula>
    </cfRule>
  </conditionalFormatting>
  <conditionalFormatting sqref="L999:L1017">
    <cfRule type="expression" dxfId="58" priority="6">
      <formula>$U999="GESTIONADO"</formula>
    </cfRule>
  </conditionalFormatting>
  <conditionalFormatting sqref="M675:M676">
    <cfRule type="expression" dxfId="57" priority="63">
      <formula>$U675="GESTIONADO"</formula>
    </cfRule>
  </conditionalFormatting>
  <conditionalFormatting sqref="M681:M687">
    <cfRule type="expression" dxfId="56" priority="56">
      <formula>$U681="GESTIONADO"</formula>
    </cfRule>
  </conditionalFormatting>
  <conditionalFormatting sqref="M689:M704">
    <cfRule type="expression" dxfId="55" priority="54">
      <formula>$U689="GESTIONADO"</formula>
    </cfRule>
  </conditionalFormatting>
  <conditionalFormatting sqref="M815:M816">
    <cfRule type="expression" dxfId="54" priority="49">
      <formula>$U815="GESTIONADO"</formula>
    </cfRule>
  </conditionalFormatting>
  <conditionalFormatting sqref="M858">
    <cfRule type="expression" dxfId="53" priority="43">
      <formula>$U858="GESTIONADO"</formula>
    </cfRule>
  </conditionalFormatting>
  <conditionalFormatting sqref="M861:M866">
    <cfRule type="expression" dxfId="52" priority="36">
      <formula>$U861="GESTIONADO"</formula>
    </cfRule>
  </conditionalFormatting>
  <conditionalFormatting sqref="M870:M874">
    <cfRule type="expression" dxfId="51" priority="39">
      <formula>$U870="GESTIONADO"</formula>
    </cfRule>
  </conditionalFormatting>
  <conditionalFormatting sqref="M877:M886">
    <cfRule type="expression" dxfId="50" priority="28">
      <formula>$U877="GESTIONADO"</formula>
    </cfRule>
  </conditionalFormatting>
  <conditionalFormatting sqref="M888:M918">
    <cfRule type="expression" dxfId="49" priority="13">
      <formula>$U888="GESTIONADO"</formula>
    </cfRule>
  </conditionalFormatting>
  <conditionalFormatting sqref="M930:M931">
    <cfRule type="expression" dxfId="48" priority="18">
      <formula>$U930="GESTIONADO"</formula>
    </cfRule>
  </conditionalFormatting>
  <conditionalFormatting sqref="N837:N838">
    <cfRule type="expression" dxfId="47" priority="47">
      <formula>$U837="GESTIONADO"</formula>
    </cfRule>
  </conditionalFormatting>
  <conditionalFormatting sqref="N881:N886">
    <cfRule type="expression" dxfId="46" priority="27">
      <formula>$U881="GESTIONADO"</formula>
    </cfRule>
  </conditionalFormatting>
  <conditionalFormatting sqref="N888:N891">
    <cfRule type="expression" dxfId="45" priority="32">
      <formula>$U888="GESTIONADO"</formula>
    </cfRule>
  </conditionalFormatting>
  <conditionalFormatting sqref="O456:O561">
    <cfRule type="expression" dxfId="44" priority="75">
      <formula>$U456="GESTIONADO"</formula>
    </cfRule>
  </conditionalFormatting>
  <conditionalFormatting sqref="O810:O811">
    <cfRule type="expression" dxfId="43" priority="46">
      <formula>$U810="GESTIONADO"</formula>
    </cfRule>
  </conditionalFormatting>
  <conditionalFormatting sqref="O815:O856">
    <cfRule type="expression" dxfId="42" priority="31">
      <formula>$U815="GESTIONADO"</formula>
    </cfRule>
  </conditionalFormatting>
  <conditionalFormatting sqref="P879:P880">
    <cfRule type="expression" dxfId="41" priority="33">
      <formula>$U879="GESTIONADO"</formula>
    </cfRule>
  </conditionalFormatting>
  <conditionalFormatting sqref="P944:P1017">
    <cfRule type="expression" dxfId="40" priority="9">
      <formula>$U944="GESTIONADO"</formula>
    </cfRule>
  </conditionalFormatting>
  <conditionalFormatting sqref="Q481:Q482">
    <cfRule type="expression" dxfId="39" priority="77">
      <formula>$U481="GESTIONADO"</formula>
    </cfRule>
  </conditionalFormatting>
  <conditionalFormatting sqref="Q498:Q504">
    <cfRule type="expression" dxfId="38" priority="72">
      <formula>$U498="GESTIONADO"</formula>
    </cfRule>
  </conditionalFormatting>
  <conditionalFormatting sqref="U944:U1017">
    <cfRule type="expression" dxfId="37" priority="8">
      <formula>$U944="GESTIONADO"</formula>
    </cfRule>
  </conditionalFormatting>
  <conditionalFormatting sqref="J954">
    <cfRule type="expression" dxfId="36" priority="4">
      <formula>$U954="GESTIONADO"</formula>
    </cfRule>
  </conditionalFormatting>
  <conditionalFormatting sqref="J955">
    <cfRule type="expression" dxfId="35" priority="3">
      <formula>$U955="GESTIONADO"</formula>
    </cfRule>
  </conditionalFormatting>
  <conditionalFormatting sqref="J962">
    <cfRule type="expression" dxfId="34" priority="2">
      <formula>$U962="GESTIONADO"</formula>
    </cfRule>
  </conditionalFormatting>
  <conditionalFormatting sqref="J998">
    <cfRule type="expression" dxfId="33" priority="1">
      <formula>$U998="GESTIONADO"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tipo de pendiente</vt:lpstr>
      <vt:lpstr>por áreas</vt:lpstr>
      <vt:lpstr>respondable</vt:lpstr>
      <vt:lpstr>detalle</vt:lpstr>
      <vt:lpstr>REPOR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2023-04-12T20:18:05Z</cp:lastPrinted>
  <dcterms:created xsi:type="dcterms:W3CDTF">2023-04-12T13:42:47Z</dcterms:created>
  <dcterms:modified xsi:type="dcterms:W3CDTF">2023-04-12T20:19:56Z</dcterms:modified>
</cp:coreProperties>
</file>