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omar.barrera\Downloads\"/>
    </mc:Choice>
  </mc:AlternateContent>
  <xr:revisionPtr revIDLastSave="0" documentId="8_{0C006D40-E1A9-4C57-9EFB-1AF183FD9ACA}" xr6:coauthVersionLast="47" xr6:coauthVersionMax="47" xr10:uidLastSave="{00000000-0000-0000-0000-000000000000}"/>
  <bookViews>
    <workbookView xWindow="-120" yWindow="-120" windowWidth="29040" windowHeight="15840" tabRatio="594" xr2:uid="{00000000-000D-0000-FFFF-FFFF00000000}"/>
  </bookViews>
  <sheets>
    <sheet name="CONTRATACIÓN-2023" sheetId="10" r:id="rId1"/>
    <sheet name="Herramienta" sheetId="21" state="hidden" r:id="rId2"/>
    <sheet name="INICIALES" sheetId="2" state="hidden" r:id="rId3"/>
    <sheet name="proposito_programa" sheetId="9" state="hidden" r:id="rId4"/>
  </sheets>
  <definedNames>
    <definedName name="_xlnm._FilterDatabase" localSheetId="0" hidden="1">'CONTRATACIÓN-2023'!$A$2:$AP$289</definedName>
    <definedName name="_Hlk61182130" localSheetId="0">'CONTRATACIÓN-2023'!#REF!</definedName>
    <definedName name="_Hlk62830377" localSheetId="0">'CONTRATACIÓN-2023'!#REF!</definedName>
    <definedName name="_Hlk63276850" localSheetId="0">'CONTRATACIÓN-2023'!#REF!</definedName>
    <definedName name="CD">Herramienta!$B$3:$B$10</definedName>
    <definedName name="CDM">Herramienta!$B$15</definedName>
    <definedName name="Concurso.méritos">#REF!</definedName>
    <definedName name="Contratación.directa">#REF!</definedName>
    <definedName name="LICITACIÓN">#REF!</definedName>
    <definedName name="LP">Herramienta!$B$2</definedName>
    <definedName name="MC">Herramienta!$B$16:$B$18</definedName>
    <definedName name="Mínima.cuantía">#REF!</definedName>
    <definedName name="Modalidad.Contratación">#REF!</definedName>
    <definedName name="NA">#REF!</definedName>
    <definedName name="NG">#REF!</definedName>
    <definedName name="NINGUNA">INICIALES!#REF!</definedName>
    <definedName name="S.A">#REF!</definedName>
    <definedName name="SA">Herramienta!$B$11:$B$14</definedName>
    <definedName name="Selección.abreviad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9" i="10" l="1"/>
  <c r="I286" i="10"/>
  <c r="I287" i="10"/>
  <c r="I288" i="10"/>
  <c r="I285" i="10"/>
  <c r="I282" i="10"/>
  <c r="I283" i="10"/>
  <c r="I284" i="10"/>
  <c r="I281" i="10"/>
  <c r="I280" i="10"/>
  <c r="I261" i="10" l="1"/>
  <c r="I118" i="10" l="1"/>
  <c r="I90" i="10" l="1"/>
  <c r="I89" i="10"/>
  <c r="I82" i="10"/>
  <c r="I83" i="10"/>
  <c r="I86" i="10"/>
  <c r="I88" i="10"/>
  <c r="I279" i="10" l="1"/>
  <c r="I278" i="10"/>
  <c r="I277" i="10"/>
  <c r="I276" i="10"/>
  <c r="I275" i="10"/>
  <c r="I274" i="10"/>
  <c r="I273" i="10"/>
  <c r="I272" i="10"/>
  <c r="I271" i="10"/>
  <c r="I270" i="10"/>
  <c r="I269" i="10"/>
  <c r="I268" i="10"/>
  <c r="I267" i="10"/>
  <c r="I266" i="10"/>
  <c r="I265" i="10"/>
  <c r="I264" i="10"/>
  <c r="I263" i="10"/>
  <c r="I260" i="10"/>
  <c r="I259" i="10"/>
  <c r="I258" i="10"/>
  <c r="I257" i="10"/>
  <c r="I256" i="10"/>
  <c r="I255" i="10"/>
  <c r="I254" i="10"/>
  <c r="I253" i="10"/>
  <c r="I252" i="10"/>
  <c r="I251" i="10"/>
  <c r="I250" i="10"/>
  <c r="I249" i="10"/>
  <c r="I248" i="10"/>
  <c r="I247" i="10"/>
  <c r="I246" i="10"/>
  <c r="I245" i="10"/>
  <c r="I244" i="10"/>
  <c r="I243" i="10"/>
  <c r="I242" i="10"/>
  <c r="I241" i="10"/>
  <c r="I240" i="10"/>
  <c r="I239" i="10"/>
  <c r="I238" i="10"/>
  <c r="I237" i="10"/>
  <c r="I236" i="10"/>
  <c r="I234" i="10"/>
  <c r="I233" i="10"/>
  <c r="I232" i="10"/>
  <c r="I231" i="10"/>
  <c r="I230" i="10"/>
  <c r="I229" i="10"/>
  <c r="I228" i="10"/>
  <c r="I227" i="10"/>
  <c r="I226" i="10"/>
  <c r="I225" i="10"/>
  <c r="I224" i="10"/>
  <c r="I223" i="10"/>
  <c r="I222" i="10"/>
  <c r="I221" i="10"/>
  <c r="I220" i="10"/>
  <c r="I219" i="10"/>
  <c r="I218" i="10"/>
  <c r="I217" i="10"/>
  <c r="I216" i="10"/>
  <c r="I215" i="10"/>
  <c r="I214" i="10"/>
  <c r="I213" i="10"/>
  <c r="I212" i="10"/>
  <c r="I211" i="10"/>
  <c r="I210" i="10"/>
  <c r="I209" i="10"/>
  <c r="I208" i="10"/>
  <c r="I207" i="10"/>
  <c r="I206" i="10"/>
  <c r="I205" i="10"/>
  <c r="I204" i="10"/>
  <c r="I203" i="10"/>
  <c r="I202" i="10"/>
  <c r="I201" i="10"/>
  <c r="I200" i="10"/>
  <c r="I199" i="10"/>
  <c r="I198" i="10"/>
  <c r="I197" i="10"/>
  <c r="I196" i="10"/>
  <c r="I195" i="10"/>
  <c r="I194" i="10"/>
  <c r="I193" i="10"/>
  <c r="I192" i="10"/>
  <c r="I191" i="10"/>
  <c r="I190" i="10"/>
  <c r="I189" i="10"/>
  <c r="I188" i="10"/>
  <c r="I187" i="10"/>
  <c r="I186" i="10"/>
  <c r="I185" i="10"/>
  <c r="I184" i="10"/>
  <c r="I183" i="10"/>
  <c r="I182" i="10"/>
  <c r="I181" i="10"/>
  <c r="I180" i="10"/>
  <c r="I179" i="10"/>
  <c r="I178" i="10"/>
  <c r="I177" i="10"/>
  <c r="I176" i="10"/>
  <c r="I175" i="10"/>
  <c r="I174" i="10"/>
  <c r="I173" i="10"/>
  <c r="I172" i="10"/>
  <c r="I171" i="10"/>
  <c r="I170" i="10"/>
  <c r="I169" i="10"/>
  <c r="I168" i="10"/>
  <c r="I167" i="10"/>
  <c r="I166" i="10"/>
  <c r="I165" i="10"/>
  <c r="I164" i="10"/>
  <c r="I163" i="10"/>
  <c r="I162" i="10"/>
  <c r="I161" i="10"/>
  <c r="I160" i="10"/>
  <c r="I159" i="10"/>
  <c r="I158" i="10"/>
  <c r="I157" i="10"/>
  <c r="I156" i="10"/>
  <c r="I155" i="10"/>
  <c r="I154" i="10"/>
  <c r="I153" i="10"/>
  <c r="I152" i="10"/>
  <c r="I151" i="10"/>
  <c r="I150" i="10"/>
  <c r="I149" i="10"/>
  <c r="I148" i="10"/>
  <c r="I147" i="10"/>
  <c r="I146" i="10"/>
  <c r="I145" i="10"/>
  <c r="I144" i="10"/>
  <c r="I143" i="10"/>
  <c r="I142" i="10"/>
  <c r="I141" i="10"/>
  <c r="I140" i="10"/>
  <c r="I139" i="10"/>
  <c r="I138" i="10"/>
  <c r="I137" i="10"/>
  <c r="I136" i="10"/>
  <c r="I135" i="10"/>
  <c r="I134" i="10"/>
  <c r="I133" i="10"/>
  <c r="I132" i="10"/>
  <c r="I131" i="10"/>
  <c r="I130" i="10"/>
  <c r="I129" i="10"/>
  <c r="I128" i="10"/>
  <c r="I127" i="10"/>
  <c r="I126" i="10"/>
  <c r="I125" i="10"/>
  <c r="I124" i="10"/>
  <c r="I123" i="10"/>
  <c r="I122" i="10"/>
  <c r="I121" i="10"/>
  <c r="I120" i="10"/>
  <c r="I119" i="10"/>
  <c r="I117" i="10"/>
  <c r="I116" i="10"/>
  <c r="I115" i="10"/>
  <c r="I114" i="10"/>
  <c r="I113" i="10"/>
  <c r="I112" i="10"/>
  <c r="I111" i="10"/>
  <c r="I110" i="10"/>
  <c r="I109" i="10"/>
  <c r="I108" i="10"/>
  <c r="I107" i="10"/>
  <c r="I106" i="10"/>
  <c r="I105" i="10"/>
  <c r="I104" i="10"/>
  <c r="I103" i="10"/>
  <c r="I102" i="10"/>
  <c r="I101" i="10"/>
  <c r="I100" i="10"/>
  <c r="I99" i="10"/>
  <c r="I91" i="10"/>
  <c r="I98" i="10"/>
  <c r="I97" i="10"/>
  <c r="I96" i="10"/>
  <c r="I87" i="10"/>
  <c r="I95" i="10"/>
  <c r="I85" i="10"/>
  <c r="I84" i="10"/>
  <c r="I94" i="10"/>
  <c r="I93" i="10"/>
  <c r="I81" i="10"/>
  <c r="I80" i="10"/>
  <c r="I79" i="10"/>
  <c r="I78" i="10"/>
  <c r="I77" i="10"/>
  <c r="I76" i="10"/>
  <c r="I75" i="10"/>
  <c r="I74" i="10"/>
  <c r="I73" i="10"/>
  <c r="I72" i="10"/>
  <c r="I71" i="10"/>
  <c r="I70" i="10"/>
  <c r="I69" i="10"/>
  <c r="I68" i="10"/>
  <c r="I67" i="10"/>
  <c r="I66" i="10"/>
  <c r="I65" i="10"/>
  <c r="I64" i="10"/>
  <c r="I63" i="10"/>
  <c r="I62" i="10"/>
  <c r="I61" i="10"/>
  <c r="I60" i="10"/>
  <c r="I59" i="10"/>
  <c r="I58" i="10"/>
  <c r="I57" i="10"/>
  <c r="I56" i="10"/>
  <c r="I55" i="10"/>
  <c r="I54" i="10"/>
  <c r="I53" i="10"/>
  <c r="I52" i="10"/>
  <c r="I51" i="10"/>
  <c r="I50" i="10"/>
  <c r="I49" i="10"/>
  <c r="I48" i="10"/>
  <c r="I47" i="10"/>
  <c r="I46" i="10"/>
  <c r="I45" i="10"/>
  <c r="I44" i="10"/>
  <c r="I43" i="10"/>
  <c r="I42" i="10"/>
  <c r="I41" i="10"/>
  <c r="I40" i="10"/>
  <c r="I39" i="10"/>
  <c r="I38" i="10"/>
  <c r="I37" i="10"/>
  <c r="I36" i="10"/>
  <c r="I35" i="10"/>
  <c r="I34" i="10"/>
  <c r="I33" i="10"/>
  <c r="I32" i="10"/>
  <c r="I31" i="10"/>
  <c r="I30" i="10"/>
  <c r="I29" i="10"/>
  <c r="I28" i="10"/>
  <c r="I27" i="10"/>
  <c r="I26" i="10"/>
  <c r="I25" i="10"/>
  <c r="I24" i="10"/>
  <c r="I23" i="10"/>
  <c r="I22" i="10"/>
  <c r="I21" i="10"/>
  <c r="I20" i="10"/>
  <c r="I19" i="10"/>
  <c r="I18" i="10"/>
  <c r="I17" i="10"/>
  <c r="I16" i="10"/>
  <c r="I15" i="10"/>
  <c r="I14" i="10"/>
  <c r="I13" i="10"/>
  <c r="I92" i="10"/>
  <c r="I11" i="10"/>
  <c r="I10" i="10"/>
  <c r="I9" i="10"/>
  <c r="I8" i="10"/>
  <c r="I7" i="10"/>
  <c r="I6" i="10"/>
  <c r="I5" i="10"/>
  <c r="I4" i="10"/>
  <c r="I3" i="10"/>
  <c r="I262" i="10" l="1"/>
  <c r="I2" i="10"/>
  <c r="A54" i="9" l="1"/>
  <c r="A55" i="9" s="1"/>
  <c r="A56" i="9" s="1"/>
  <c r="A57" i="9" s="1"/>
  <c r="A58" i="9" s="1"/>
  <c r="A59" i="9" s="1"/>
  <c r="A52" i="9"/>
  <c r="A42" i="9"/>
  <c r="A43" i="9" s="1"/>
  <c r="A44" i="9" s="1"/>
  <c r="A45" i="9" s="1"/>
  <c r="A46" i="9" s="1"/>
  <c r="A47" i="9" s="1"/>
  <c r="A48" i="9" s="1"/>
  <c r="A49" i="9" s="1"/>
  <c r="A50" i="9" s="1"/>
  <c r="A30" i="9"/>
  <c r="A31" i="9" s="1"/>
  <c r="A32" i="9" s="1"/>
  <c r="A33" i="9" s="1"/>
  <c r="A34" i="9" s="1"/>
  <c r="A35" i="9" s="1"/>
  <c r="A36" i="9" s="1"/>
  <c r="A37" i="9" s="1"/>
  <c r="A38" i="9" s="1"/>
  <c r="A39" i="9" s="1"/>
  <c r="A40" i="9" s="1"/>
  <c r="A4" i="9"/>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Yenni Dayana Nustes Villamil</author>
    <author>tc={1F748422-BE27-4200-9FD9-8D8F5FC90AC1}</author>
    <author>tc={70B7DBA2-8B0B-4D29-A374-A3D25BA7832B}</author>
    <author>tc={F48BCA23-BFB1-460A-A41F-39E7769FB886}</author>
    <author>tc={C8A9AF41-E20C-4F00-BA4C-66968DC1085F}</author>
    <author>tc={0C6FAC52-4FF5-4CE4-B39B-886FFF111A3E}</author>
    <author>tc={13D85740-4146-439F-ACF2-DFA282316723}</author>
    <author>tc={8BCD9387-201C-4BD9-B8AD-4F194581AF6D}</author>
    <author>tc={94D19807-3CCD-4A20-9B91-63BF3AEC9E39}</author>
  </authors>
  <commentList>
    <comment ref="B165" authorId="0" shapeId="0" xr:uid="{CC8F9508-8847-42DB-9ADB-377894E22A18}">
      <text>
        <r>
          <rPr>
            <sz val="9"/>
            <color indexed="81"/>
            <rFont val="Tahoma"/>
            <family val="2"/>
          </rPr>
          <t>TUVO 9 PROPONENTES</t>
        </r>
      </text>
    </comment>
    <comment ref="C165" authorId="0" shapeId="0" xr:uid="{D5D2CFCC-29E8-4EEB-BA99-A8B1B3C18013}">
      <text>
        <r>
          <rPr>
            <sz val="9"/>
            <color indexed="81"/>
            <rFont val="Tahoma"/>
            <family val="2"/>
          </rPr>
          <t>TUVO 9 PROPONENTES</t>
        </r>
      </text>
    </comment>
    <comment ref="B191" authorId="0" shapeId="0" xr:uid="{B6ABE300-A977-4899-B6E8-6D2BD9653C43}">
      <text>
        <r>
          <rPr>
            <sz val="9"/>
            <color indexed="81"/>
            <rFont val="Tahoma"/>
            <family val="2"/>
          </rPr>
          <t>TUVO 5 PROPONENTES</t>
        </r>
      </text>
    </comment>
    <comment ref="C191" authorId="0" shapeId="0" xr:uid="{948C056C-0C39-4A96-A9A2-06F5D01E8C35}">
      <text>
        <r>
          <rPr>
            <sz val="9"/>
            <color indexed="81"/>
            <rFont val="Tahoma"/>
            <family val="2"/>
          </rPr>
          <t>TUVO 5 PROPONENTES</t>
        </r>
      </text>
    </comment>
    <comment ref="B232" authorId="0" shapeId="0" xr:uid="{8D6F8449-2B06-4860-AB8A-9C782D6C0DEC}">
      <text>
        <r>
          <rPr>
            <sz val="9"/>
            <color indexed="81"/>
            <rFont val="Tahoma"/>
            <family val="2"/>
          </rPr>
          <t>TUVO 3 PROPONENTES</t>
        </r>
      </text>
    </comment>
    <comment ref="C232" authorId="0" shapeId="0" xr:uid="{697C202B-894A-42B5-B04C-ABEA05A6F53E}">
      <text>
        <r>
          <rPr>
            <sz val="9"/>
            <color indexed="81"/>
            <rFont val="Tahoma"/>
            <family val="2"/>
          </rPr>
          <t>TUVO 3 PROPONENTES</t>
        </r>
      </text>
    </comment>
    <comment ref="B240" authorId="1" shapeId="0" xr:uid="{1F748422-BE27-4200-9FD9-8D8F5FC90AC1}">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text>
    </comment>
    <comment ref="C240" authorId="2" shapeId="0" xr:uid="{70B7DBA2-8B0B-4D29-A374-A3D25BA7832B}">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37 PROPONENTES</t>
      </text>
    </comment>
    <comment ref="B241" authorId="3" shapeId="0" xr:uid="{F48BCA23-BFB1-460A-A41F-39E7769FB886}">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text>
    </comment>
    <comment ref="C241" authorId="4" shapeId="0" xr:uid="{C8A9AF41-E20C-4F00-BA4C-66968DC1085F}">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CTO TUVO 7 PROPONENTES</t>
      </text>
    </comment>
    <comment ref="B242" authorId="5" shapeId="0" xr:uid="{0C6FAC52-4FF5-4CE4-B39B-886FFF111A3E}">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text>
    </comment>
    <comment ref="C242" authorId="6" shapeId="0" xr:uid="{13D85740-4146-439F-ACF2-DFA282316723}">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8 PROPONENTES</t>
      </text>
    </comment>
    <comment ref="B245" authorId="7" shapeId="0" xr:uid="{8BCD9387-201C-4BD9-B8AD-4F194581AF6D}">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text>
    </comment>
    <comment ref="C245" authorId="8" shapeId="0" xr:uid="{94D19807-3CCD-4A20-9B91-63BF3AEC9E39}">
      <text>
        <t>[Comentario encadenado]
Su versión de Excel le permite leer este comentario encadenado; sin embargo, las ediciones que se apliquen se quitarán si el archivo se abre en una versión más reciente de Excel. Más información: https://go.microsoft.com/fwlink/?linkid=870924
Comentario:
    ESTE CONTRATO TUVO 9 PROPONENTES</t>
      </text>
    </comment>
    <comment ref="B250" authorId="0" shapeId="0" xr:uid="{C11B7B95-A6FD-4FBA-9DFD-02AE7C905095}">
      <text>
        <r>
          <rPr>
            <sz val="9"/>
            <color indexed="81"/>
            <rFont val="Tahoma"/>
            <family val="2"/>
          </rPr>
          <t xml:space="preserve">TUVO 39 PROPONENTES
</t>
        </r>
      </text>
    </comment>
    <comment ref="C250" authorId="0" shapeId="0" xr:uid="{A8995073-1CFE-4288-9DD7-F6B84D7AA4FF}">
      <text>
        <r>
          <rPr>
            <sz val="9"/>
            <color indexed="81"/>
            <rFont val="Tahoma"/>
            <family val="2"/>
          </rPr>
          <t>TUVO 39 PROPONENTES</t>
        </r>
      </text>
    </comment>
    <comment ref="B251" authorId="0" shapeId="0" xr:uid="{31CCC622-3C51-4652-A74B-90B709654669}">
      <text>
        <r>
          <rPr>
            <sz val="9"/>
            <color indexed="81"/>
            <rFont val="Tahoma"/>
            <family val="2"/>
          </rPr>
          <t>TUVO 3 PROPONENTES</t>
        </r>
      </text>
    </comment>
    <comment ref="C251" authorId="0" shapeId="0" xr:uid="{CBF0E6F4-E5B3-4B39-9000-52FD76C616BC}">
      <text>
        <r>
          <rPr>
            <sz val="9"/>
            <color indexed="81"/>
            <rFont val="Tahoma"/>
            <family val="2"/>
          </rPr>
          <t>TUVO 3 PROPONENTES</t>
        </r>
      </text>
    </comment>
    <comment ref="B252" authorId="0" shapeId="0" xr:uid="{691FA242-0862-46C7-B500-A54F4778D1FC}">
      <text>
        <r>
          <rPr>
            <sz val="9"/>
            <color indexed="81"/>
            <rFont val="Tahoma"/>
            <family val="2"/>
          </rPr>
          <t>TUVO 4 PROPONENTES</t>
        </r>
      </text>
    </comment>
    <comment ref="C252" authorId="0" shapeId="0" xr:uid="{3999988B-3AD1-4798-B104-5C4E6F38C834}">
      <text>
        <r>
          <rPr>
            <sz val="9"/>
            <color indexed="81"/>
            <rFont val="Tahoma"/>
            <family val="2"/>
          </rPr>
          <t>TUVO 4 PROPONENTES</t>
        </r>
      </text>
    </comment>
    <comment ref="B253" authorId="0" shapeId="0" xr:uid="{9C1C9368-8EFB-4822-9840-11976A113B86}">
      <text>
        <r>
          <rPr>
            <sz val="9"/>
            <color indexed="81"/>
            <rFont val="Tahoma"/>
            <family val="2"/>
          </rPr>
          <t>TUVO 9 PROPONENTES</t>
        </r>
      </text>
    </comment>
    <comment ref="C253" authorId="0" shapeId="0" xr:uid="{1F558664-2C58-4E45-A0C9-971ED2CAC7F3}">
      <text>
        <r>
          <rPr>
            <sz val="9"/>
            <color indexed="81"/>
            <rFont val="Tahoma"/>
            <family val="2"/>
          </rPr>
          <t>TUVO 9 PROPONENTES</t>
        </r>
      </text>
    </comment>
    <comment ref="B256" authorId="0" shapeId="0" xr:uid="{D06B9D1A-5061-42EE-8E0A-2707BB2BF4F9}">
      <text>
        <r>
          <rPr>
            <sz val="9"/>
            <color indexed="81"/>
            <rFont val="Tahoma"/>
            <family val="2"/>
          </rPr>
          <t>TUVO 14 PROPONENTES</t>
        </r>
      </text>
    </comment>
    <comment ref="C256" authorId="0" shapeId="0" xr:uid="{D2AF651F-EBC4-472E-9EEA-071F172B90DE}">
      <text>
        <r>
          <rPr>
            <sz val="9"/>
            <color indexed="81"/>
            <rFont val="Tahoma"/>
            <family val="2"/>
          </rPr>
          <t>TUVO 14 PROPONENTES</t>
        </r>
      </text>
    </comment>
    <comment ref="B257" authorId="0" shapeId="0" xr:uid="{78E37FCE-D26B-4D46-BFE4-B8B4DEFDF12C}">
      <text>
        <r>
          <rPr>
            <sz val="9"/>
            <color indexed="81"/>
            <rFont val="Tahoma"/>
            <family val="2"/>
          </rPr>
          <t xml:space="preserve">TUVO 14 PROPONENTES
</t>
        </r>
      </text>
    </comment>
    <comment ref="C257" authorId="0" shapeId="0" xr:uid="{0565E33C-311B-4039-A807-F7D6C516E589}">
      <text>
        <r>
          <rPr>
            <sz val="9"/>
            <color indexed="81"/>
            <rFont val="Tahoma"/>
            <family val="2"/>
          </rPr>
          <t>TUVO 14 PROPONENTES</t>
        </r>
      </text>
    </comment>
    <comment ref="B258" authorId="0" shapeId="0" xr:uid="{133C1B59-8754-43C1-A384-099AC12B9297}">
      <text>
        <r>
          <rPr>
            <sz val="9"/>
            <color indexed="81"/>
            <rFont val="Tahoma"/>
            <family val="2"/>
          </rPr>
          <t>TUVO 5 PROPON ENTES</t>
        </r>
      </text>
    </comment>
    <comment ref="C258" authorId="0" shapeId="0" xr:uid="{42737CB1-C60B-4A86-950A-940A6FF7AFAA}">
      <text>
        <r>
          <rPr>
            <sz val="9"/>
            <color indexed="81"/>
            <rFont val="Tahoma"/>
            <family val="2"/>
          </rPr>
          <t>TUVO 5 PROPON ENTES</t>
        </r>
      </text>
    </comment>
    <comment ref="C259" authorId="0" shapeId="0" xr:uid="{E3976B84-EF64-4C5D-BF4E-8DA4A301D440}">
      <text>
        <r>
          <rPr>
            <sz val="9"/>
            <color indexed="81"/>
            <rFont val="Tahoma"/>
            <family val="2"/>
          </rPr>
          <t>TUVO 3 PROPONENTES</t>
        </r>
      </text>
    </comment>
    <comment ref="B260" authorId="0" shapeId="0" xr:uid="{2069B9CF-930E-4F4B-AA5D-671EAF7F981A}">
      <text>
        <r>
          <rPr>
            <sz val="9"/>
            <color indexed="81"/>
            <rFont val="Tahoma"/>
            <family val="2"/>
          </rPr>
          <t>TUVO 4 PROPONENTES</t>
        </r>
      </text>
    </comment>
    <comment ref="C260" authorId="0" shapeId="0" xr:uid="{8BD601C1-39CF-4023-8213-7C14850FA076}">
      <text>
        <r>
          <rPr>
            <sz val="9"/>
            <color indexed="81"/>
            <rFont val="Tahoma"/>
            <family val="2"/>
          </rPr>
          <t>TUVO 4 PROPONENTES</t>
        </r>
      </text>
    </comment>
    <comment ref="C268" authorId="0" shapeId="0" xr:uid="{DB032188-1F3A-496C-9017-D9D1403CA1AD}">
      <text>
        <r>
          <rPr>
            <sz val="9"/>
            <color indexed="81"/>
            <rFont val="Tahoma"/>
            <family val="2"/>
          </rPr>
          <t>TUVO 5 PROPONENTES</t>
        </r>
      </text>
    </comment>
    <comment ref="C272" authorId="0" shapeId="0" xr:uid="{2F938038-B642-40B6-B9D5-3CBD7FFE219B}">
      <text>
        <r>
          <rPr>
            <sz val="9"/>
            <color indexed="81"/>
            <rFont val="Tahoma"/>
            <family val="2"/>
          </rPr>
          <t>TUVO 3 PROPONENTES</t>
        </r>
      </text>
    </comment>
    <comment ref="C274" authorId="0" shapeId="0" xr:uid="{3F959B15-4310-4622-B970-0086F12CAF28}">
      <text>
        <r>
          <rPr>
            <sz val="9"/>
            <color indexed="81"/>
            <rFont val="Tahoma"/>
            <family val="2"/>
          </rPr>
          <t>TUVO 3 PROPONENTES</t>
        </r>
      </text>
    </comment>
    <comment ref="C276" authorId="0" shapeId="0" xr:uid="{C1558D78-CE17-4621-84DC-C81F5F562584}">
      <text>
        <r>
          <rPr>
            <sz val="9"/>
            <color indexed="81"/>
            <rFont val="Tahoma"/>
            <family val="2"/>
          </rPr>
          <t>TUVO 9 PROPONENTES</t>
        </r>
      </text>
    </comment>
    <comment ref="C278" authorId="0" shapeId="0" xr:uid="{CA20A782-5312-450C-9D33-C03FCBE571F0}">
      <text>
        <r>
          <rPr>
            <sz val="9"/>
            <color indexed="81"/>
            <rFont val="Tahoma"/>
            <family val="2"/>
          </rPr>
          <t>TUVO 4 PROPONENTES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E0BDD65-7CEF-4572-9791-6C19CB83DCEA}" keepAlive="1" name="Consulta - CD" description="Conexión a la consulta 'CD' en el libro." type="5" refreshedVersion="0" background="1">
    <dbPr connection="Provider=Microsoft.Mashup.OleDb.1;Data Source=$Workbook$;Location=CD;Extended Properties=&quot;&quot;" command="SELECT * FROM [CD]"/>
  </connection>
</connections>
</file>

<file path=xl/sharedStrings.xml><?xml version="1.0" encoding="utf-8"?>
<sst xmlns="http://schemas.openxmlformats.org/spreadsheetml/2006/main" count="6202" uniqueCount="1882">
  <si>
    <t xml:space="preserve">VIGENCIA </t>
  </si>
  <si>
    <t>NÚMERO DEL PROCESO EN EL  SECOP</t>
  </si>
  <si>
    <t>NÚMERO DE CONTRATO</t>
  </si>
  <si>
    <t>MODALIDAD DE SELECCIÓN</t>
  </si>
  <si>
    <t>TIPO DE MODALIDAD</t>
  </si>
  <si>
    <t>TIPOS CONTRACTUALES</t>
  </si>
  <si>
    <t>SIGLAS</t>
  </si>
  <si>
    <t>VALOR INICIAL DEL CONTRATO</t>
  </si>
  <si>
    <t>VALOR FINAL DEL CONTRATO-INCLUIDA ADICIONES</t>
  </si>
  <si>
    <t>DESTINO DEL GASTO</t>
  </si>
  <si>
    <t>NO-HAY</t>
  </si>
  <si>
    <t>Número Programa</t>
  </si>
  <si>
    <t>Equivalencia Número de Programa</t>
  </si>
  <si>
    <t>Propósito</t>
  </si>
  <si>
    <t>RUBRO PRESUPUESTAL</t>
  </si>
  <si>
    <t>NÚMERO RUBO O PROYECTO</t>
  </si>
  <si>
    <t>NOMBRE PROYECTO O RUBRO</t>
  </si>
  <si>
    <t>CDP N°1</t>
  </si>
  <si>
    <t xml:space="preserve">  CDP No.1     FECHA   </t>
  </si>
  <si>
    <t>CDP N°2 (adición, prórroga o cesión)</t>
  </si>
  <si>
    <t xml:space="preserve">  CDP No.2     FECHA             (adición, prórroga o cesión</t>
  </si>
  <si>
    <t xml:space="preserve">  CDP No3     
(adición, prórroga o cesión)</t>
  </si>
  <si>
    <t xml:space="preserve">  CDP No.3     FECHA
(adición, prórroga o cesión)</t>
  </si>
  <si>
    <t>No.1  CRP</t>
  </si>
  <si>
    <t>FECHA DEL CRP No. 1</t>
  </si>
  <si>
    <t>No.2  CRP-adición, prórroga o cesión</t>
  </si>
  <si>
    <t>FECHA DEL CRP No. 2-adición, prórroga o cesión</t>
  </si>
  <si>
    <t>No.3  CRP</t>
  </si>
  <si>
    <t>FECHA DEL CRP No. 3</t>
  </si>
  <si>
    <t>REGIMEN DE CONTRATACIÓN</t>
  </si>
  <si>
    <t>TIPO DE COMPROMISO</t>
  </si>
  <si>
    <t>TIPOLOGIA ESPECIFICA                      SIVICOF</t>
  </si>
  <si>
    <t>TIPOLOGÍA             PERSONERIA</t>
  </si>
  <si>
    <t>OBJETO DEL CONTRATO</t>
  </si>
  <si>
    <t>UNIDAD PLAZO DE EJECUCIÓN</t>
  </si>
  <si>
    <t>FECHA SUSCRIPCIÓN</t>
  </si>
  <si>
    <t>FECHA ACTA DE INICIO</t>
  </si>
  <si>
    <t>FECHA TERMINACIÓN INICIAL</t>
  </si>
  <si>
    <t>NOMBRE CONTRATISTA</t>
  </si>
  <si>
    <t>GÉNERO</t>
  </si>
  <si>
    <t>NIVEL EDUCATIVO</t>
  </si>
  <si>
    <t>NACIONALIDAD DEL CONTRATISTA</t>
  </si>
  <si>
    <t>NOMBRE DEL SUPERVISOR O INTERVENTOR</t>
  </si>
  <si>
    <t>DEPENDENCIA</t>
  </si>
  <si>
    <t>LINK SECOP</t>
  </si>
  <si>
    <t>FDLCH-CD-001-2023</t>
  </si>
  <si>
    <t>FDLCH-CPS-001-2023</t>
  </si>
  <si>
    <t>Contratación directa</t>
  </si>
  <si>
    <t>Contratos de prestación de servicios profesionales y de apoyo a la gestión</t>
  </si>
  <si>
    <t>Contrato de Prestación de Servicios</t>
  </si>
  <si>
    <t>CPS</t>
  </si>
  <si>
    <t>Inversión</t>
  </si>
  <si>
    <t>Gestión pública local</t>
  </si>
  <si>
    <t>Propósito 5: Construir Bogotá-regios con gobierno abierto, transparente y ciudadanía consciente</t>
  </si>
  <si>
    <t>O23011605570000001741</t>
  </si>
  <si>
    <t>Chapinero ejemplo de Gobierno Abierto y Transparencia Local</t>
  </si>
  <si>
    <t>1 1. Ley 80</t>
  </si>
  <si>
    <t>2.2. Contrato</t>
  </si>
  <si>
    <t>33 33-Servicios Apoyo a la Gestión de la Entidad</t>
  </si>
  <si>
    <t>CPS: Contrato de Prestacion de Servicios</t>
  </si>
  <si>
    <t>4.4. Contrato de prestación de servicios de apoyo a la gestión</t>
  </si>
  <si>
    <t>PRESTAR SERVICIOS DE APOYO A LA GESTIÓN PARA DESARROLLAR LAS ACTIVIDADES DE RADICACIÓN, GESTIÓN DE CORRESPONDENCIA Y DE LA DOCUMENTACIÓN QUE EXPIDE, SE ALLEGA Y CONTROLA DE LA ALCALDÍA LOCAL DE CHAPINERO</t>
  </si>
  <si>
    <t>2.2. Meses</t>
  </si>
  <si>
    <t>Cédula</t>
  </si>
  <si>
    <t>JENNYFER MARIA SAUCEDO FUENTES</t>
  </si>
  <si>
    <t>SI</t>
  </si>
  <si>
    <t>Mujer</t>
  </si>
  <si>
    <t>Bachiller</t>
  </si>
  <si>
    <t>1.1. Natural</t>
  </si>
  <si>
    <t>26 26-Persona Natural</t>
  </si>
  <si>
    <t>1.1 Nacional</t>
  </si>
  <si>
    <t>3.3. Único contratista</t>
  </si>
  <si>
    <t>FABIOLA VASQUEZ PEDRAZA</t>
  </si>
  <si>
    <t>CDI</t>
  </si>
  <si>
    <t>https://community.secop.gov.co/Public/Tendering/OpportunityDetail/Index?noticeUID=CO1.NTC.3795294&amp;isFromPublicArea=True&amp;isModal=False</t>
  </si>
  <si>
    <t>YEINI RAQUEL BLANCO MENDOZA</t>
  </si>
  <si>
    <t>0 0. Activo</t>
  </si>
  <si>
    <t>N/A</t>
  </si>
  <si>
    <t>FDLCH-CD-002-2023</t>
  </si>
  <si>
    <t>FDLCH-CPS-002-2023</t>
  </si>
  <si>
    <t>Espacio público más seguro y construido colectivamente</t>
  </si>
  <si>
    <t>Propósito 3: Inspirar confianza y legitimidad para vivir sin miedo y sin ser epicentro de cultura ciudadana, paz y reconciliación.</t>
  </si>
  <si>
    <t>O23011603450000001736</t>
  </si>
  <si>
    <t>Chapinero es espacio público incluyente y democrático</t>
  </si>
  <si>
    <t>PRESTAR SERVICIOS DE APOYO A LA GESTIÓN, PARA EL DESARROLLO DE ESTRATEGIAS QUE PROMUEVAN EL USO ADECUADO DEL ESPACIO PUBLICO EN EL MARCO DEL PROYECTO "CHAPINERO ES ESPACIO PUBLICO INCLUYENTE Y DEMOCRATICO</t>
  </si>
  <si>
    <t>LUIS ALEJANDRO MARTINEZ MARTINEZ</t>
  </si>
  <si>
    <t>Hombre</t>
  </si>
  <si>
    <t>IVAN GUILLERMO RAMIREZ REYES</t>
  </si>
  <si>
    <t>ESPACIO PUBLICO</t>
  </si>
  <si>
    <t>https://community.secop.gov.co/Public/Tendering/OpportunityDetail/Index?noticeUID=CO1.NTC.3795790&amp;isFromPublicArea=True&amp;isModal=False</t>
  </si>
  <si>
    <t>FDLCH-CD-003-2023</t>
  </si>
  <si>
    <t>FDLCH-CPS-003-2023</t>
  </si>
  <si>
    <t>Plataforma institucional para la seguridad y justicia</t>
  </si>
  <si>
    <t>O23011603480000001738</t>
  </si>
  <si>
    <t>Justicia accesible y oportuna para chapinero</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</si>
  <si>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</si>
  <si>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PAULA ANDREA BERNAL SALDAÑA</t>
  </si>
  <si>
    <t xml:space="preserve">NO </t>
  </si>
  <si>
    <t>https://community.secop.gov.co/Public/Tendering/OpportunityDetail/Index?noticeUID=CO1.NTC.3796623&amp;isFromPublicArea=True&amp;isModal=False</t>
  </si>
  <si>
    <t>FDLCH-CD-004-2023</t>
  </si>
  <si>
    <t>FDLCH-CPS-004-2023</t>
  </si>
  <si>
    <t>BRINDAR APOYO EN LA IMPLEMENTACION DE ACCIONES DEL PLAN LOCAL DE CONVIVENCIA, SEGURIDAD Y JUSTICIA Y EL DESARROLLO DE ESTRATEGIAS DE DIALOGO, MEDIACIÓN, CONVIVENCIA Y PREVENCIÓN DE CONFLICTIVIDADES VIOLENCIAS Y DELITOS EN LA LOCALIDAD DE CHAPINERO, PARA MEJORAR LA SEGURIDAD Y CONVIVENCIA</t>
  </si>
  <si>
    <t>MARTHA PATRICIA MUÑOZ RUIZ</t>
  </si>
  <si>
    <t>https://community.secop.gov.co/Public/Tendering/OpportunityDetail/Index?noticeUID=CO1.NTC.3796854&amp;isFromPublicArea=True&amp;isModal=False</t>
  </si>
  <si>
    <t>JIMENA MARIA CARDONA DIAZ</t>
  </si>
  <si>
    <t>FDLCH-CD-005-2023</t>
  </si>
  <si>
    <t>FDLCH-CPS-005-2023</t>
  </si>
  <si>
    <t>OMAR ORLANDO BARON VELASCO</t>
  </si>
  <si>
    <t>https://community.secop.gov.co/Public/Tendering/OpportunityDetail/Index?noticeUID=CO1.NTC.3797213&amp;isFromPublicArea=True&amp;isModal=False</t>
  </si>
  <si>
    <t>10 10. Terminado</t>
  </si>
  <si>
    <t>FDLCH-CD-006-2023</t>
  </si>
  <si>
    <t>FDLCH-CPS-006-2023</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</si>
  <si>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</si>
  <si>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LOPEZ SIMIJACA</t>
  </si>
  <si>
    <t>JOAN LONDOÑO GUERRERO</t>
  </si>
  <si>
    <t>AGDL</t>
  </si>
  <si>
    <t>https://community.secop.gov.co/Public/Tendering/OpportunityDetail/Index?noticeUID=CO1.NTC.3797594&amp;isFromPublicArea=True&amp;isModal=False</t>
  </si>
  <si>
    <t>FDLCH-CD-007-2023</t>
  </si>
  <si>
    <t>FDLCH-CPS-007-2023</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</si>
  <si>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</si>
  <si>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JOAQUIN ANDRES MURILLO RAMIREZ</t>
  </si>
  <si>
    <t>https://community.secop.gov.co/Public/Tendering/OpportunityDetail/Index?noticeUID=CO1.NTC.3797914&amp;isFromPublicArea=True&amp;isModal=False</t>
  </si>
  <si>
    <t>FDLCH-CD-008-2023</t>
  </si>
  <si>
    <t>FDLCH-CPS-008-2023</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</si>
  <si>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</si>
  <si>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JULIAN ANDRES JAIME ALARCON</t>
  </si>
  <si>
    <t>Técnico</t>
  </si>
  <si>
    <t>CRISTIAN DANIEL VILLARREAL PARROQUIANO</t>
  </si>
  <si>
    <t>PLANEACION</t>
  </si>
  <si>
    <t>https://community.secop.gov.co/Public/Tendering/OpportunityDetail/Index?noticeUID=CO1.NTC.3797751&amp;isFromPublicArea=True&amp;isModal=False</t>
  </si>
  <si>
    <t>3 3. Terminación anticipada</t>
  </si>
  <si>
    <t>FDLCH-CD-009-2023</t>
  </si>
  <si>
    <t>FDLCH-CPS-009-2023</t>
  </si>
  <si>
    <t>31 31-Servicios Profesionales</t>
  </si>
  <si>
    <t>5.5. Contrato de prestación de servicios apoyo a profesionales</t>
  </si>
  <si>
    <t>PRESTAR SERVICIOS PROFESIONALES PARA APOYAR LA GESTIÓN DE LOS ASUNTOS RELACIONADOS CON EL ADECUADO USO DEL ESPACIO PÚBLICO, MEDIANTE ACTUACIONES QUE PROPENDAN POR EL BIENESTAR DE LA COMUNIDAD EN LA LOCALIDAD DE CHAPINERO, EN EL MARCO DEL PROYECTO DE INVERSIÓN "CHAPINERO ES ESPACIO PÚBLICO INCLUYENTE Y DEMOCRÁTICO</t>
  </si>
  <si>
    <t>JOSE GREGORIO BOLAÑO MARTINEZ</t>
  </si>
  <si>
    <t>Profesional</t>
  </si>
  <si>
    <t>https://community.secop.gov.co/Public/Tendering/OpportunityDetail/Index?noticeUID=CO1.NTC.3807256&amp;isFromPublicArea=True&amp;isModal=False</t>
  </si>
  <si>
    <t>FDLCH-CD-010-2023</t>
  </si>
  <si>
    <t>FDLCH-CPS-010-2023</t>
  </si>
  <si>
    <t>Creación y vida cotidiana: Apropiación ciudadana del arte, la cultura y el patrimonio, para la democracia cultural</t>
  </si>
  <si>
    <t>Propósito 1: Hacer un nuevo contrato social para incrementar la inclusión social, productiva y política</t>
  </si>
  <si>
    <t>O23011601210000001848</t>
  </si>
  <si>
    <t>Chapinero cultural y recreativo</t>
  </si>
  <si>
    <t>PRESTAR LOS SERVICIOS PROFESIONALES PARA LA GESTIÓN, FORMULACIÓN, DESARROLLO, SEGUIMIENTO Y EVALUACIÓN DEL PROYECTO DE INVERSIÓN CHAPINERO CULTURAL Y CREATIVO</t>
  </si>
  <si>
    <t>HOSMAN HERNAN ARIAS GUTIERREZ</t>
  </si>
  <si>
    <t>OSCAR YESID RAMOS CALDERON</t>
  </si>
  <si>
    <t>CULTURA</t>
  </si>
  <si>
    <t>https://community.secop.gov.co/Public/Tendering/OpportunityDetail/Index?noticeUID=CO1.NTC.3819505&amp;isFromPublicArea=True&amp;isModal=False</t>
  </si>
  <si>
    <t>ANULADO</t>
  </si>
  <si>
    <t>9 9. Anulado</t>
  </si>
  <si>
    <t>FDLCH-CD-012-2023</t>
  </si>
  <si>
    <t>FDLCH-CPS-012-2023</t>
  </si>
  <si>
    <t>PRESTAR SERVICIOS PROFESIONALES PARA APOYAR JURÍDICAMENTE LAS RESPUESTAS A DISTINTAS INSTANCIAS, RELACIONADAS CON SOLICITUDES ALLEGADAS A LA ALCALDÍA LOCAL DE CHAPINERO</t>
  </si>
  <si>
    <t>NATHALY TORRES TORRES</t>
  </si>
  <si>
    <t>PEDRO JAVIER ORTEGON PINILLA</t>
  </si>
  <si>
    <t>AGPJ</t>
  </si>
  <si>
    <t>https://community.secop.gov.co/Public/Tendering/OpportunityDetail/Index?noticeUID=CO1.NTC.3829040&amp;isFromPublicArea=True&amp;isModal=False</t>
  </si>
  <si>
    <t>FDLCH-CD-013-2023</t>
  </si>
  <si>
    <t>FDLCH-CPS-013-2023</t>
  </si>
  <si>
    <t>PRESTAR SERVICIOS PROFESIONALES ESPECIALIZADOS PARA APOYAR LA ORGANIZACIÓN Y ESTRUCTURACION DE LA GESTIÓN PRECONTRACTUAL, CONTRACTUAL Y POSTCONTRACTUAL QUE ADELANTE EL FONDO DE DESARROLLO LOCAL DE CHAPINERO</t>
  </si>
  <si>
    <t>CESAR FRUTO CORREDOR GOMEZ</t>
  </si>
  <si>
    <t>CONTRATACION</t>
  </si>
  <si>
    <t>https://community.secop.gov.co/Public/Tendering/OpportunityDetail/Index?noticeUID=CO1.NTC.3829949&amp;isFromPublicArea=True&amp;isModal=False</t>
  </si>
  <si>
    <t>FDLCH-CD-014-2023</t>
  </si>
  <si>
    <t>FDLCH-CPS-014-2023</t>
  </si>
  <si>
    <t>PRESTAR SERVICIOS PROFESIONALES PARA APOYAR LA GESTIÓN, FORMULACIÓN, DESARROLLO, SEGUIMIENTO Y EVALUACIÓN DEL PROYECTO DE INVERSIÓN CHAPINERO ES ESPACIO PUBLICO INCLUYENTE Y DEMOCRATICO</t>
  </si>
  <si>
    <t>CRISTIAN ANDRES MONROY CARANTON</t>
  </si>
  <si>
    <t>SEGURIDAD Y CONVIVENCIA</t>
  </si>
  <si>
    <t>https://community.secop.gov.co/Public/Tendering/OpportunityDetail/Index?noticeUID=CO1.NTC.3830091&amp;isFromPublicArea=True&amp;isModal=False</t>
  </si>
  <si>
    <t>FDLCH-CD-015-2023</t>
  </si>
  <si>
    <t>FDLCH-CPS-015-2023</t>
  </si>
  <si>
    <t>PRESTAR SERVICIOS PARA APOYAR LA GESTION PRECONTRACTUAL CONTRACTUAL Y POSCONTRACTUAL QUE ADELANTE EL FONDO DE DESARROLLO LOCAL DE CHAPINERO</t>
  </si>
  <si>
    <t>JENNYFER PAOLA GALVIS TORRES</t>
  </si>
  <si>
    <t>https://community.secop.gov.co/Public/Tendering/OpportunityDetail/Index?noticeUID=CO1.NTC.3841705&amp;isFromPublicArea=True&amp;isModal=False</t>
  </si>
  <si>
    <t>FDLCH-CD-016-2023</t>
  </si>
  <si>
    <t>FDLCH-CPS-016-2023</t>
  </si>
  <si>
    <t>PRESTAR SERVICIOS DE APOYO TÉCNICO PARA APOYAR ACTIVIDADES OPERATIVAS Y ADMINISTRATIVAS DE LA GESTIÓN PRECONTRACTUAL, CONTRACTUAL Y POSTCONTRACTUAL QUE ADELANTE EL FONDO DE DESARROLLO LOCAL DE CHAPINERO</t>
  </si>
  <si>
    <t>MARTHA YANETH VASQUEZ FIGUEROA</t>
  </si>
  <si>
    <t>https://community.secop.gov.co/Public/Tendering/OpportunityDetail/Index?noticeUID=CO1.NTC.3840809&amp;isFromPublicArea=True&amp;isModal=False</t>
  </si>
  <si>
    <t>FDLCH-CD-017-2023</t>
  </si>
  <si>
    <t>FDLCH-CPS-017-2023</t>
  </si>
  <si>
    <t>EMERSON HERNANDO HUERTAS FONSECA</t>
  </si>
  <si>
    <t>https://community.secop.gov.co/Public/Tendering/OpportunityDetail/Index?noticeUID=CO1.NTC.3841917&amp;isFromPublicArea=True&amp;isModal=False</t>
  </si>
  <si>
    <t>FDLCH-CD-018-2023</t>
  </si>
  <si>
    <t>FDLCH-CPS-018-2023</t>
  </si>
  <si>
    <t>PRESTAR LOS SERVICIOS PROFESIONALES PARA APOYAR EL ÁREA GESTIÓN DEL DESARROLLO LOCAL EN LAS ACTIVIDADES CONTABLES REQUERIDAS POR EL FONDO DE DESARROLLO LOCAL DE CHAPINERO</t>
  </si>
  <si>
    <t>LEONARDO OROZCO MARTINEZ</t>
  </si>
  <si>
    <t>WENDY MARCELA MOSQUERA VALOYES</t>
  </si>
  <si>
    <t>CONTABILIDAD</t>
  </si>
  <si>
    <t>https://community.secop.gov.co/Public/Tendering/OpportunityDetail/Index?noticeUID=CO1.NTC.3849921&amp;isFromPublicArea=True&amp;isModal=False</t>
  </si>
  <si>
    <t>FDLCH-CD-019-2023</t>
  </si>
  <si>
    <t>FDLCH-CPS-019-2023</t>
  </si>
  <si>
    <t>PRESTAR SERVICIOS DE APOYO A LA GESTIÓN PARA DESARROLLAR LAS ACTIVIDADES DE RADICACIÓN, GESTIÓN DE CORRESPONDENCIA Y DE LA DOCUMENTACIÓN QUE EXPIDE, SE ALLEGA Y CONTROLA DEL ÁREA DE GESTIÓN POLICIVA DE LA ALCALDÍA LOCAL DE CHAPINERO</t>
  </si>
  <si>
    <t>VANESA ALEXANDRA JIMENEZ ARTEAGA</t>
  </si>
  <si>
    <t>JOHN ALEXANDER CARRILLO PALLARES</t>
  </si>
  <si>
    <t>https://community.secop.gov.co/Public/Tendering/OpportunityDetail/Index?noticeUID=CO1.NTC.3850431&amp;isFromPublicArea=True&amp;isModal=False</t>
  </si>
  <si>
    <t>FDLCH-CD-020-2023</t>
  </si>
  <si>
    <t>FDLCH-CPS-020-2023</t>
  </si>
  <si>
    <t>PRESTAR SERVICIOS PROFESIONALES PARA LA GESTIÓN, FORMULACIÓN, DESARROLLO, SEGUIMIENTO Y EVALUACIÓN DEL PROYECTO "JUSTICIA ACCESIBLE Y OPORTUNA PARA CHAPINERO</t>
  </si>
  <si>
    <t>SANTIAGO ALEJANDRO CARDENAS CABALLERO</t>
  </si>
  <si>
    <t>https://community.secop.gov.co/Public/Tendering/OpportunityDetail/Index?noticeUID=CO1.NTC.3863968&amp;isFromPublicArea=True&amp;isModal=False</t>
  </si>
  <si>
    <t>FDLCH-CD-021-2023</t>
  </si>
  <si>
    <t>FDLCH-CPS-021-2023</t>
  </si>
  <si>
    <t>PRESTAR LOS SERVICIOS PROFESIONALES DE APOYO AL AREA DE GESTION DEL DESARROLLO LOCAL EN LA ARTICULACION, ESTRUCTURACION Y SEGUIMIENTO DEL PROCESO DE PLANEACION ESTRATEGICA LOCAL Y EN LOS ASPECTOS ECONOMICOS Y FINANCIEROS DESARROLLANDO ACTIVIDADES REALCIONADAS CON LA FORMULACION, SEGUIMIENTO, TERMINACION Y CIERRE DE PROYECTOS DE INVERSION, ASI COMO LA ESTRUCTURACION, EJECUCION Y CIERRE DE PROYECTOS DE INVERSION, ASI COMO L A ESTRUCTURACION, EJECUCION Y CIERRE DE LOS PLANES DE DESARROLLO LOCAL</t>
  </si>
  <si>
    <t>https://community.secop.gov.co/Public/Tendering/OpportunityDetail/Index?noticeUID=CO1.NTC.3850992&amp;isFromPublicArea=True&amp;isModal=False</t>
  </si>
  <si>
    <t>FDLCH-CD-022-2023</t>
  </si>
  <si>
    <t>FDLCH-CPS-022-2023</t>
  </si>
  <si>
    <t>O23011605570000001841</t>
  </si>
  <si>
    <t>Fortalecimiento del ejercicio de Inspección, Vigilancia y Control en Chapinero</t>
  </si>
  <si>
    <t>PRESTAR SERVICIOS PROFESIONALES PARA APOYAR TÉCNICAMENTE LAS ACTUACIONES ADMINISTRATIVAS, IMPULSO PROCESAL Y DE INSPECCIÓN, VIGILANCIA Y CONTROL EN LAS ZONAS DE ESPECIAL PROTECCIÓN DE CERROS ORIENTALES DE COMPETENCIA DE LA ALCALDÍA LOCAL DE CHAPINERO</t>
  </si>
  <si>
    <t>DIANA CAROLINA ERAZO FLÓREZ</t>
  </si>
  <si>
    <t>IVC</t>
  </si>
  <si>
    <t>https://community.secop.gov.co/Public/Tendering/OpportunityDetail/Index?noticeUID=CO1.NTC.3863413&amp;isFromPublicArea=True&amp;isModal=False</t>
  </si>
  <si>
    <t>FDLCH-CD-023-2023</t>
  </si>
  <si>
    <t>FDLCH-CPS-023-2023</t>
  </si>
  <si>
    <t>Chapinero cultural y creativo</t>
  </si>
  <si>
    <t>PRESTAR SERVICIOS PROFESIONALES PARA APOYAR EL AREA DE GESTION DEL DESARROLLO LOCAL EN LA GESTION, ARTICULACION, DESARROLLO DE ESTRATEGIAS Y ACTIVIDADES EN EL FORTALECIMIENTO DEL ARTE, CULTURA Y PATRIMONIO DE LA LOCALIDAD DE CHAPINERO</t>
  </si>
  <si>
    <t>CLAUDIA YANETH FERRO DUCUARA</t>
  </si>
  <si>
    <t>https://community.secop.gov.co/Public/Tendering/OpportunityDetail/Index?noticeUID=CO1.NTC.3846527&amp;isFromPublicArea=True&amp;isModal=False</t>
  </si>
  <si>
    <t>FDLCH-CD-024-2023</t>
  </si>
  <si>
    <t>FDLCH-CPS-024-2023</t>
  </si>
  <si>
    <t>HAMILTON ARREDONDO BAUTISTA</t>
  </si>
  <si>
    <t>https://community.secop.gov.co/Public/Tendering/OpportunityDetail/Index?noticeUID=CO1.NTC.3864631&amp;isFromPublicArea=True&amp;isModal=False</t>
  </si>
  <si>
    <t>FDLCH-CD-025-2023</t>
  </si>
  <si>
    <t>FDLCH-CPS-025-2023</t>
  </si>
  <si>
    <t>Bogotá protectora de sus recursos naturales</t>
  </si>
  <si>
    <t>Propósito2: Cambiar nuestros hábitos de vida para reverdecer a Bogotá y adaptarnos a mitigar la crisis climática</t>
  </si>
  <si>
    <t>O23011602280000001715</t>
  </si>
  <si>
    <t>Chapinero restaurador y cuidador del territorio</t>
  </si>
  <si>
    <t>PRESTAR SERVICIOS PROFESIONALES DE APOYO PARA LA GESTIÓN FORMULACIÓN, DESARROLLO Y SEGUIMIENTO DEL PROYECTO DE INVERSIÓN No. 1715 CHAPINERO RESTURADOR Y CUIDADOR DEL TERRITORIO</t>
  </si>
  <si>
    <t>TITO FABIAN RUIZ BARAJAS</t>
  </si>
  <si>
    <t>LUIS JULIO MORENO MARTINEZ</t>
  </si>
  <si>
    <t>RESTAURACION ECOLOGICA</t>
  </si>
  <si>
    <t>https://community.secop.gov.co/Public/Tendering/OpportunityDetail/Index?noticeUID=CO1.NTC.3864232&amp;isFromPublicArea=True&amp;isModal=False</t>
  </si>
  <si>
    <t>FDLCH-CD-026-2022</t>
  </si>
  <si>
    <t>FDLCH-CPS-026-2023</t>
  </si>
  <si>
    <t>PRESTAR SERVICIOS DE APOYO A LAS LABORES DE ENTREGA Y RECIBO DE LAS COMUNICACIONES EMITIDAS O RECIBIDAS POR LA ALCALDÍA LOCAL DE CHAPINERO.</t>
  </si>
  <si>
    <t>EFRAIN ANDRES MONROY CEPEDA</t>
  </si>
  <si>
    <t>https://community.secop.gov.co/Public/Tendering/OpportunityDetail/Index?noticeUID=CO1.NTC.3876384&amp;isFromPublicArea=True&amp;isModal=False</t>
  </si>
  <si>
    <t>FDLCH-CD-027-2023</t>
  </si>
  <si>
    <t>FDLCH-CPS-027-2023</t>
  </si>
  <si>
    <t>PRESTAR SERVICIOS DE APOYO TÉCNICO PARA APOYAR LA GESTIÓN Y EJECUCIÓN DE LAS ACTIVIDADES ADMINISTRATIVAS Y MISIONALES QUE SE ADELANTAN EN LA ALCALDÍA LOCAL DE CHAPINERO PARA EL CUMPLIMIENTO DE LAS METAS Y OBJETIVOS DEL PLAN DE DESARROLLO LOCAL</t>
  </si>
  <si>
    <t>JUAN PABLO SANJUAN ARIAS</t>
  </si>
  <si>
    <t>DESPACHO</t>
  </si>
  <si>
    <t>https://community.secop.gov.co/Public/Tendering/OpportunityDetail/Index?noticeUID=CO1.NTC.3864383&amp;isFromPublicArea=True&amp;isModal=False</t>
  </si>
  <si>
    <t>FDLCH-CD-028-2023</t>
  </si>
  <si>
    <t>FDLCH-CPS-028-2023</t>
  </si>
  <si>
    <t>PRESTACIÓN DE SERVICIOS DE APOYO NECESARIOS PARA APOYAR LA GESTIÓN Y EJECUCIÓN DE ACTIVIDADES ADMINISTRATIVAS, LOGISTICAS Y OPERATIVAS QUE SE ADELANTAN EN EL ÁREA DE GESTIÓN DEL DESARROLLO LOCAL DE LA ALCALDÍA LOCAL DE CHAPINERO</t>
  </si>
  <si>
    <t>MEYER JAIRO GACHARNA VILLALBA</t>
  </si>
  <si>
    <t>FRANCISCO JAVIER RAMIREZ ROMERO</t>
  </si>
  <si>
    <t>ALMACEN</t>
  </si>
  <si>
    <t>https://community.secop.gov.co/Public/Tendering/OpportunityDetail/Index?noticeUID=CO1.NTC.3890808&amp;isFromPublicArea=True&amp;isModal=False</t>
  </si>
  <si>
    <t>FDLCH-CD-029-2022</t>
  </si>
  <si>
    <t>FDLCH-CPS-029-2023</t>
  </si>
  <si>
    <t>PRESTACIÓN DE SERVICIOS PERSONALES DE APOYO A LA GESTIÓN NECESARIOS PARA EL APOYO EN LA EJECUCIÓN DE ACTIVIDADES ADMINISTRATIVAS Y OPERATIVAS ADELANTADAS EN LA JUNTA ADMINISTRADORA LOCAL DE CHAPINERO.</t>
  </si>
  <si>
    <t>SANDRA MILENA GOMEZ SALAZAR</t>
  </si>
  <si>
    <t>JAL</t>
  </si>
  <si>
    <t>https://community.secop.gov.co/Public/Tendering/OpportunityDetail/Index?noticeUID=CO1.NTC.3881562&amp;isFromPublicArea=True&amp;isModal=False</t>
  </si>
  <si>
    <t>FDLCH-CD-030-2023</t>
  </si>
  <si>
    <t>FDLCH-CPS-030-2023</t>
  </si>
  <si>
    <t>Bogotá, referente en cultura, deporte, recreación y actividad física, con parques para el desarrollo y la salud</t>
  </si>
  <si>
    <t>O23011601200000001845</t>
  </si>
  <si>
    <t>Chapinero epicentro del deporte y la recreación</t>
  </si>
  <si>
    <t>PRESTAR LOS SERVICIOS PROFESIONALES DE APOYO A LA GESTIÓN, FORMULACIÓN, DESARROLLO, SEGUIMIENTO Y EVALUACIÓN DEL PROYECTO DE INVERSIÓN CHAPINERO EPICENTRO DEL DEPORTE Y LA RECREACIÓN</t>
  </si>
  <si>
    <t>LAURA CAMILA RAMIREZ MUÑOZ</t>
  </si>
  <si>
    <t>https://community.secop.gov.co/Public/Tendering/OpportunityDetail/Index?noticeUID=CO1.NTC.3863047&amp;isFromPublicArea=True&amp;isModal=False</t>
  </si>
  <si>
    <t>FDLCH-CD-031-2023</t>
  </si>
  <si>
    <t>FDLCH-CPS-031-2023</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</si>
  <si>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</si>
  <si>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LUIS CARLOS ALBARRACIN PUERTO</t>
  </si>
  <si>
    <t>https://community.secop.gov.co/Public/Tendering/OpportunityDetail/Index?noticeUID=CO1.NTC.3992286&amp;isFromPublicArea=True&amp;isModal=False</t>
  </si>
  <si>
    <t>FDLCH-CD-032-2023</t>
  </si>
  <si>
    <t>FDLCH-CPS- 032-2023</t>
  </si>
  <si>
    <t>Jovenes con capacidades: Proyecto de vida para la ciudadanía, la innovación y el trabajo del siglo XXI</t>
  </si>
  <si>
    <t>O23011601170000001743</t>
  </si>
  <si>
    <t>Chapinero construye futuro</t>
  </si>
  <si>
    <t>PRESTACION DE SERVICIOS PROFESIONALES PARA APOYAR AL ÁREA DE GESTION DE DESARROLLO LOCAL DE LA ALCALDIA LOCAL DE CHAPINERO EN LA GESTION FORMULACION DESARROLLO SEGUIMIENTO Y EVALUACION DE LOS TEMAS RELACIONADOS CON EDUCACIÓN SUPERIOR EN LA LOCALIDAD DE CHAPINERO</t>
  </si>
  <si>
    <t>JUAN CARLOS DUSSAN ZULETA</t>
  </si>
  <si>
    <t>CLAUDIA MARCELA LOPEZ SERRATO</t>
  </si>
  <si>
    <t>EDUCACION</t>
  </si>
  <si>
    <t>https://community.secop.gov.co/Public/Tendering/OpportunityDetail/Index?noticeUID=CO1.NTC.3890283&amp;isFromPublicArea=True&amp;isModal=False</t>
  </si>
  <si>
    <t>FDLCH-CD-033-2023</t>
  </si>
  <si>
    <t>FDLCH-CPS- 033-2023</t>
  </si>
  <si>
    <t>PRESTACION DE SERVICIOS PROFESIONALES PARA APOYAR AL AREA DE GESTIÓN DE DESARROLLO LOCAL DE LA ALCALDIA LOCAL DE CHAPINERO EN LA GESTION FORMULACION DESARROLLO SEGUIMIENTO Y EVALUACION DE LOS TEMAS RELACIONADOS CON EDUCACION SUPERIOR EN LA LOCALIDAD DE CHAPINERO</t>
  </si>
  <si>
    <t>ARACELY MEJIA HERRERA</t>
  </si>
  <si>
    <t>https://community.secop.gov.co/Public/Tendering/OpportunityDetail/Index?noticeUID=CO1.NTC.3890855&amp;isFromPublicArea=True&amp;isModal=False</t>
  </si>
  <si>
    <t>FDLCH-CD-034-2023</t>
  </si>
  <si>
    <t>FDLCH-CPS-034-2023</t>
  </si>
  <si>
    <t>PRESTAR SERVICIOS PROFESIONALES PARA APOYAR A LOS RESPONSABLES E INTEGRANTES DE LOS PROCESOS EN LA IMPLEMENTACION DE HERRAMIENTAS DE GESTION, SIGUIENDO LOS LINEAMIENTOS METODOLOGICOS ESTABLECIDOS POR LA OFICINA ASESORA DE PLANEACION DE LA SECRETARIA DISTRITAL DE GOBIERNO</t>
  </si>
  <si>
    <t>BLANCA LEIDY NAVARRO DOMINGUEZ</t>
  </si>
  <si>
    <t>https://community.secop.gov.co/Public/Tendering/OpportunityDetail/Index?noticeUID=CO1.NTC.3887545&amp;isFromPublicArea=True&amp;isModal=False</t>
  </si>
  <si>
    <t>FDLCH-CD-035/-2023</t>
  </si>
  <si>
    <t>FDLCH-CPS/035-2023</t>
  </si>
  <si>
    <t>Sistema Distrital de Cuidado</t>
  </si>
  <si>
    <t>O23011601060000001710</t>
  </si>
  <si>
    <t>Chapinero construye infraestructura
socia</t>
  </si>
  <si>
    <t>PRESTAR SERVICIOS PROFESIONALES PARA APOYAR EL AREA DE GESTION DEL DESARROLLO LOCAL, EN LA FORMULACION, GESTION, EJECUCION Y ARTICULACION EN PROYECTOS DE ATENCION DE LA VIOLENCIA INTRAFAMILIAR Y SEXUAL Y BUEN TRATO DE LA LOCALIDAD DE CHAPINERO</t>
  </si>
  <si>
    <t>ALICIA CUJABAN ZAZA</t>
  </si>
  <si>
    <t>SALUD</t>
  </si>
  <si>
    <t>https://community.secop.gov.co/Public/Tendering/OpportunityDetail/Index?noticeUID=CO1.NTC.3902045&amp;isFromPublicArea=True&amp;isModal=False</t>
  </si>
  <si>
    <t>FDLCH-CD-036-2023</t>
  </si>
  <si>
    <t>FDLCH-CPS-036-2023</t>
  </si>
  <si>
    <t>PRESTAR LOS SERVICIOS PROFESIONALES DE APOYO JURÍDICO EN LA EJECUCIÓN DE LAS ACCIONES REQUERIDAS PARA EL TRÁMITE E IMPULSO PROCESAL DE LAS ACTUACIONES, CONTRAVENCIONALES Y O QUERELLAS QUE CURSEN EN LAS INSPECCIONES DE POLICÍA DE LA LOCALIDAD</t>
  </si>
  <si>
    <t>INGRID SORAIDA CLAVIJO CRUZ</t>
  </si>
  <si>
    <t>INSPECCIONES DE POLICIA</t>
  </si>
  <si>
    <t>https://community.secop.gov.co/Public/Tendering/OpportunityDetail/Index?noticeUID=CO1.NTC.3885483&amp;isFromPublicArea=True&amp;isModal=False</t>
  </si>
  <si>
    <t>FDLCH-CD-037-2023</t>
  </si>
  <si>
    <t>FDLCH-CPS-037-2023</t>
  </si>
  <si>
    <t>PRESTACIÓN DE SERVICIOS PROFESIONALES PARA LA ATENCIÓN INTEGRAL DEL MANEJO DE LAS COMISIONES JUDICIALES ORDENADAS POR LAS AUTORIDADES JURISDICCIONALES Y PRESTAR APOYO EN LAS ACTUACIONES ADMINISTRATIVAS Y POLICIVAS COMPETENCIA DE LA ALCALDÍA LOCAL DE CHAPINERO</t>
  </si>
  <si>
    <t>IVAN DARIO PINZON MARTINEZ</t>
  </si>
  <si>
    <t>DESPACHOS COMISORIOS</t>
  </si>
  <si>
    <t>https://community.secop.gov.co/Public/Tendering/OpportunityDetail/Index?noticeUID=CO1.NTC.3876325&amp;isFromPublicArea=True&amp;isModal=False</t>
  </si>
  <si>
    <t>FDLCH-CD-038-2023</t>
  </si>
  <si>
    <t>FDLCH-CPS-038-2023</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</si>
  <si>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</si>
  <si>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https://community.secop.gov.co/Public/Tendering/OpportunityDetail/Index?noticeUID=CO1.NTC.3875822&amp;isFromPublicArea=True&amp;isModal=False</t>
  </si>
  <si>
    <t>FDLCH-CPS-039-2023</t>
  </si>
  <si>
    <t>DEISY YINETH FRANCO PENAGOS</t>
  </si>
  <si>
    <t>https://community.secop.gov.co/Public/Tendering/OpportunityDetail/Index?noticeUID=CO1.NTC.3885336&amp;isFromPublicArea=True&amp;isModal=False</t>
  </si>
  <si>
    <t>FDLCH-CD-040-2023</t>
  </si>
  <si>
    <t>FDLCH-CPS-040-2023</t>
  </si>
  <si>
    <t>Educación inicial: Bases sólidas para la vida</t>
  </si>
  <si>
    <t>O23011601120000001830</t>
  </si>
  <si>
    <t>Chapinero es primera infancia</t>
  </si>
  <si>
    <t>PRESTAR SERVICIOS PROFESIONALES PARA APOYAR AL ÁREA DE GESTIÓN DEL DESARROLLO LOCAL DE LA ALCALDÍA LOCAL DE CHAPINERO, EN LA GESTIÓN, FORMULACIÓN, DESARROLLO, SEGUIMIENTO Y EVALUACIÓN DEL PROYECTO DE INVERSIÓN "CHAPINERO ES PRIMERA INFANCIA" DEL PROGRAMA EDUCACIÓN INICIAL: BASES SÓLIDAS PARA LA VIDA</t>
  </si>
  <si>
    <t>https://community.secop.gov.co/Public/Tendering/OpportunityDetail/Index?noticeUID=CO1.NTC.3890966&amp;isFromPublicArea=True&amp;isModal=False</t>
  </si>
  <si>
    <t>FDLCH-CD-041-2023</t>
  </si>
  <si>
    <t>FDLCH-CPS-041-2023</t>
  </si>
  <si>
    <t>Movilidad segura, sostenible y accesible</t>
  </si>
  <si>
    <t>Propósito 4: Hacer de Bogotá región un modelo de movilidad multimodal, incluyente y sostenible</t>
  </si>
  <si>
    <t>O23011604490000001734</t>
  </si>
  <si>
    <t>Chapinero modelo de movilidad inteligente</t>
  </si>
  <si>
    <t>PRESTAR SERVICIOS PROFESIONALES ESPECIALIZADOS PARA LA FORMULACION DESARROLLO Y SEGUIMIENTO DEL PROYECTO DE INVERSIÓN CHAPINERO MODELO DE MOVILIDAD INTELIGENTE Y LA SUPERVISION DE CONTRATOS QUE LE SEAN ASIGNADOS</t>
  </si>
  <si>
    <t>JAIME HERNANDO PRIETO ALVAREZ</t>
  </si>
  <si>
    <t>INFRAESTRUCTURA</t>
  </si>
  <si>
    <t>https://community.secop.gov.co/Public/Tendering/OpportunityDetail/Index?noticeUID=CO1.NTC.3888865&amp;isFromPublicArea=True&amp;isModal=False</t>
  </si>
  <si>
    <t>FDLCH-CD-042-2023</t>
  </si>
  <si>
    <t>FDLCH-CPS-042-2023</t>
  </si>
  <si>
    <t>PRESTAR SERVICIOS DE APOYO A LA GESTION PARA ASISTIR ORGANIZACIONAL Y ADMINISTRATIVAMENTE EL DESARROLLO DE LAS ACTIVIDADES ESTRATEGICAS DESARROLLADAS POR EL DESPACHO DE LA ALCALDIA LOCAL DE CHAPINERO</t>
  </si>
  <si>
    <t>SANDRA MILENA RODRIGUEZ SASTOQUE (Cedente)
MARCEILI VIVIANA RIAÑO MARROQUIN (Cesionario)</t>
  </si>
  <si>
    <t>https://community.secop.gov.co/Public/Tendering/OpportunityDetail/Index?noticeUID=CO1.NTC.3889342&amp;isFromPublicArea=True&amp;isModal=False</t>
  </si>
  <si>
    <t>FDLCH-CD-043-2023</t>
  </si>
  <si>
    <t>FDLCH-CPS-043-2023</t>
  </si>
  <si>
    <t>O23011601060000001671</t>
  </si>
  <si>
    <t>Chapinero productivo y
emprendedor</t>
  </si>
  <si>
    <t>PRESTAR LOS SERVICIOS PROFESIONALES PARA LA GESTION, LA FORMULACION, EL DESARROLLO, EL SEGUIMIENTO Y EVALUACION DE LOS PROYECTOS DE CHAPINERO PRODUCTIVO Y EMPRENDEDOR DE LA LOCALIDAD DE CHAPINERO</t>
  </si>
  <si>
    <t>SERGIO ANDRES VARGAS CRUZ</t>
  </si>
  <si>
    <t>EMPLEO Y PRODUCTIVIDAD</t>
  </si>
  <si>
    <t>https://community.secop.gov.co/Public/Tendering/OpportunityDetail/Index?noticeUID=CO1.NTC.3886581&amp;isFromPublicArea=True&amp;isModal=False</t>
  </si>
  <si>
    <t>FDLCH-CD-044-2023</t>
  </si>
  <si>
    <t>FDLCH-CPS-044-2023</t>
  </si>
  <si>
    <t>PRESTAR LOS SERVICIOS DE APOYO NECESARIOS PARA LA CONDUCCION DE LOS VEHICULOS QUE CONFORMAN EL PARQUE AUTOMOTOR EN PROPIEDAD O CUSTODIA DEL FONDO DE DESARROLLO LOCAL DE CHAPINERO Y EL TRANSPORTE DE SERVIDORES PUBLICOS PARA LA REALIZACION DE LAS ACTIVIDADES MISIONALES DE LA ALCALDÍA LOCAL DE CHAPINERO</t>
  </si>
  <si>
    <t>JUAN DAVID CHICACAUSA SALAS</t>
  </si>
  <si>
    <t>https://community.secop.gov.co/Public/Tendering/OpportunityDetail/Index?noticeUID=CO1.NTC.3889454&amp;isFromPublicArea=True&amp;isModal=False</t>
  </si>
  <si>
    <t>FDLCH-CD-045-2023</t>
  </si>
  <si>
    <t>FDLCH-CPS-045-2023</t>
  </si>
  <si>
    <t>PRESTAR SERVICIOS PROFESIONALES PARA APOYAR LAS LIQUIDACIONES DE CONTRATOS LA GESTION PRECONTRACTUAL CONTRACTUAL Y POSTCONTRACTUAL QUE ADELANTE EL FONDO DE DESARROLLO LOCAL DE CHAPINERO</t>
  </si>
  <si>
    <t>JENNY CAROLINA GIRON CUERVO</t>
  </si>
  <si>
    <t>DIEGO ORLANDO ROMERO RIVERA</t>
  </si>
  <si>
    <t>https://community.secop.gov.co/Public/Tendering/OpportunityDetail/Index?noticeUID=CO1.NTC.3888742&amp;isFromPublicArea=True&amp;isModal=False</t>
  </si>
  <si>
    <t>FDLCH-CD-046-2023</t>
  </si>
  <si>
    <t>FDLCH-CPS-046-2023</t>
  </si>
  <si>
    <t>PRESTAR SERVICIOS PROFESIONALES PARA EL AREA DE GETION DEL DESARROLLO LOCAL EN LA ARTICULACION, LA GESTION, EL DESARROLLO DE ESTRATEGIAS Y ACTIVIDADES EN EL FORTALECIMIENTO DE MIPYMES, EMPRENDIMIENTOS Y LA TRANSFORMACION EMPRESARIAL Y PRODUCTIVA DE LA LOCALIDAD DE CHAPINERO</t>
  </si>
  <si>
    <t>NUBIA CONSTANZA MOGOLLON ACEVEDO</t>
  </si>
  <si>
    <t>https://community.secop.gov.co/Public/Tendering/OpportunityDetail/Index?noticeUID=CO1.NTC.3890408&amp;isFromPublicArea=True&amp;isModal=False</t>
  </si>
  <si>
    <t>FDLCH-CD-047-2023</t>
  </si>
  <si>
    <t>FDLCH-CPS-047-2023</t>
  </si>
  <si>
    <t>PRESTAR EL APOYO ADMINISTRATIVO Y DE COMUNICACIONES A LA JUNTA ADMINISTRADORA LOCAL</t>
  </si>
  <si>
    <t>PEDRO ANGEL ZABALETA POLO</t>
  </si>
  <si>
    <t>https://community.secop.gov.co/Public/Tendering/OpportunityDetail/Index?noticeUID=CO1.NTC.3889293&amp;isFromPublicArea=True&amp;isModal=False</t>
  </si>
  <si>
    <t>FDLCH-CD-048-2023</t>
  </si>
  <si>
    <t>FDLCH-CPS-048-2023</t>
  </si>
  <si>
    <t>PRESTAR SERVICIOS PROFESIONALES PARA APOYAR TECNICAMENTE LAS DISTINTAS ETAPAS DE LOS PROCESOS DE COMPETENCIA DE LAS INSPECCIONES DE POLICIA DE LA LOCALIDAD DE CHAPINERO SEGUN REPARTO</t>
  </si>
  <si>
    <t>EXCELINO ROMERO CASTAÑEDA</t>
  </si>
  <si>
    <t>https://community.secop.gov.co/Public/Tendering/OpportunityDetail/Index?noticeUID=CO1.NTC.3889759&amp;isFromPublicArea=True&amp;isModal=False</t>
  </si>
  <si>
    <t>FDLCH-CD-049-2023</t>
  </si>
  <si>
    <t>FDLCH-CPS-049-2023</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</si>
  <si>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</si>
  <si>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EIDER EMIR HERNANDEZ POLANCO</t>
  </si>
  <si>
    <t>VIVIANA ALEJANDRA BORJA MANCIPE</t>
  </si>
  <si>
    <t>PRENSA</t>
  </si>
  <si>
    <t>https://community.secop.gov.co/Public/Tendering/OpportunityDetail/Index?noticeUID=CO1.NTC.3902498&amp;isFromPublicArea=True&amp;isModal=False</t>
  </si>
  <si>
    <t>FDLCH-CD-050.-2023</t>
  </si>
  <si>
    <t>FDLCH-CPS-050.-2023</t>
  </si>
  <si>
    <t>OMAR DAVID LAVERDE CABRERA</t>
  </si>
  <si>
    <t>https://community.secop.gov.co/Public/Tendering/OpportunityDetail/Index?noticeUID=CO1.NTC.3914480&amp;isFromPublicArea=True&amp;isModal=False</t>
  </si>
  <si>
    <t>FDLCH-CD-051-2023</t>
  </si>
  <si>
    <t>FDLCH-CPS-051-2023</t>
  </si>
  <si>
    <t>PRESTAR SERVICIOS PROFESIONALES PARA LA ATENCIÓN INTEGRAL DE LAS VÍCTIMAS DEL CONFLICTO ARMADO; LA GESTIÓN, FORMULACIÓN, DESARROLLO, SEGUIMIENTO Y EVALUACIÓN DE PROYECTO Y LA ATENCIÓN DE LAS INSTANCIAS DE PARTICIPACIÓN LOCALES RELACIONADAS CON LA CONSTRUCCIÓN DE PAZ LOCAL</t>
  </si>
  <si>
    <t>LAURA DANIELA GONZALEZ PACHECO</t>
  </si>
  <si>
    <t>MARIA CAMILA FARFAN LEYVA</t>
  </si>
  <si>
    <t>PARTICIPACION</t>
  </si>
  <si>
    <t>https://community.secop.gov.co/Public/Tendering/OpportunityDetail/Index?noticeUID=CO1.NTC.3903100&amp;isFromPublicArea=True&amp;isModal=False</t>
  </si>
  <si>
    <t>FDLCH-CD-052-2023</t>
  </si>
  <si>
    <t>FDLCH-CPS-052-2023</t>
  </si>
  <si>
    <t>APOYAR JURÍDICAMENTE LA EJECUCIÓN DE LAS ACCIONES REQUERIDAS PARA LA DEPURACIÓN DE LAS ACTUACIONES ADMINISTRATIVAS QUE CURSAN EN LA ALCALDÍA LOCAL</t>
  </si>
  <si>
    <t>HERNANDO ELIAS GARCIA VARGAS</t>
  </si>
  <si>
    <t>https://community.secop.gov.co/Public/Tendering/OpportunityDetail/Index?noticeUID=CO1.NTC.3924521&amp;isFromPublicArea=True&amp;isModal=False</t>
  </si>
  <si>
    <t>FDLCH-CD-053-2023</t>
  </si>
  <si>
    <t>FDLCH-CPS-053-2023</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</si>
  <si>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</si>
  <si>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CAROL JINETH VARGAS CLAROS</t>
  </si>
  <si>
    <t>https://community.secop.gov.co/Public/Tendering/OpportunityDetail/Index?noticeUID=CO1.NTC.3926086&amp;isFromPublicArea=True&amp;isModal=False</t>
  </si>
  <si>
    <t>FDLCH-CD-054-2023</t>
  </si>
  <si>
    <t>FDLCH-CPS-054-2023</t>
  </si>
  <si>
    <t>PRESTAR SERVICIOS PROFESIONALES PARA APOYAR LA FORMULACION, LA GESTION, EL DESARROLLO DE CHAPINERO PRODUCTIVO Y EMPRENDEDOR Y LA REACTIVACION ECONOMICA DE LA LOCALIDAD DE CHAPINERO</t>
  </si>
  <si>
    <t>WILMER ANDRES MALDONADO RAMIREZ</t>
  </si>
  <si>
    <t>https://community.secop.gov.co/Public/Tendering/OpportunityDetail/Index?noticeUID=CO1.NTC.3933820&amp;isFromPublicArea=True&amp;isModal=False</t>
  </si>
  <si>
    <t>FDLCH-CD-055-2023</t>
  </si>
  <si>
    <t>FDLCH-CPS-055-2023</t>
  </si>
  <si>
    <t>PRESTAR SERVICIOS PROFESIONALES PARA APOYAR TECNICAMENTE LAS ACTUACIONES DE INSPECCION, VIGILANCIA Y CONTROL DE COMPETENCIA DEL AREA DE GESTION POLICIVA DE LA ALCALDIA LOCAL DE CHAPINERO</t>
  </si>
  <si>
    <t>IRISAYDEE NOVOA MEDELLIN</t>
  </si>
  <si>
    <t>MARICELA PALACIO RODRIGUEZ</t>
  </si>
  <si>
    <t>https://community.secop.gov.co/Public/Tendering/OpportunityDetail/Index?noticeUID=CO1.NTC.3956137&amp;isFromPublicArea=True&amp;isModal=False</t>
  </si>
  <si>
    <t>FDLCH-CD-056-2023</t>
  </si>
  <si>
    <t>FDLCH-CPS-056-2023</t>
  </si>
  <si>
    <t>PRESTAR SERVICIOS DE APOYO A LA GESTION EN LA EJECUCION DE LAS ACTIVIDADES ADMINISTRATIVAS Y DOCUMENTALES RELACIONADAS CON LA GESTION POLICTVA EN LA ALCALDIA LOCAL DE CHAPINERO</t>
  </si>
  <si>
    <t>NURY ALEXANDRA HERNANDEZ PIRAJAN</t>
  </si>
  <si>
    <t>https://community.secop.gov.co/Public/Tendering/OpportunityDetail/Index?noticeUID=CO1.NTC.3925704&amp;isFromPublicArea=True&amp;isModal=False</t>
  </si>
  <si>
    <t>FDLCH-CD-057-2023</t>
  </si>
  <si>
    <t>FDLCH-CPS-057-2023</t>
  </si>
  <si>
    <t>PRESTAR SERVICIOS DE APOYO A LA GESTIÓN EN LA EJECUCIÓN DE LAS ACTIVIDADES ADMINISTRATIVAS Y DOCUMENTALES RELACIONADAS CON LA GESTIÓN POLICIVA EN LA ALCALDÍA LOCAL DE CHAPINERO</t>
  </si>
  <si>
    <t>LUDY MARCELA MORENO SUAREZ</t>
  </si>
  <si>
    <t>https://community.secop.gov.co/Public/Tendering/OpportunityDetail/Index?noticeUID=CO1.NTC.3925236&amp;isFromPublicArea=True&amp;isModal=False3</t>
  </si>
  <si>
    <t>FDLCH-CD-058-2023</t>
  </si>
  <si>
    <t>FDLCH-CPS-058-2023</t>
  </si>
  <si>
    <t>MARIA CRISTINA CRISTANCHO TRIANA</t>
  </si>
  <si>
    <t>https://community.secop.gov.co/Public/Tendering/OpportunityDetail/Index?noticeUID=CO1.NTC.3924976&amp;isFromPublicArea=True&amp;isModal=False</t>
  </si>
  <si>
    <t>FDLCH-CD- 059-2023</t>
  </si>
  <si>
    <t>FDLCH-CPS-059-2023</t>
  </si>
  <si>
    <t>PRESTAR SERVICIOS PROFESIONALES PARA APOYAR AL EQUIPO DE PRENSA Y COMUNICACIONES DE LA ALCALDÍA LOCAL EN LA REALIZACION Y PUBLICACIÓN DE CONTENIDOS DE REDES SOCIALES Y CANALES DE DIVULGACIÓNN DIGITAL SITIO WEB DE LA ALCALDÍA LOCAL</t>
  </si>
  <si>
    <t>DANIEL ANTONIO RODRIGUEZ VENEGAS</t>
  </si>
  <si>
    <t>https://community.secop.gov.co/Public/Tendering/OpportunityDetail/Index?noticeUID=CO1.NTC.3926049&amp;isFromPublicArea=True&amp;isModal=False</t>
  </si>
  <si>
    <t>FDLCH-CD-060-2023</t>
  </si>
  <si>
    <t>FDLCH-CPS-060-2023</t>
  </si>
  <si>
    <t>SONIA ALEXIS MELO CAÑON</t>
  </si>
  <si>
    <t>https://community.secop.gov.co/Public/Tendering/OpportunityDetail/Index?noticeUID=CO1.NTC.3925867&amp;isFromPublicArea=True&amp;isModal=False</t>
  </si>
  <si>
    <t>FDLCH-CD-061-2023</t>
  </si>
  <si>
    <t>FDLCH-CPS-061-2023</t>
  </si>
  <si>
    <t>Bogotá rural</t>
  </si>
  <si>
    <t>023011601230000001827</t>
  </si>
  <si>
    <t>Chapinero Rural y Productivo</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</si>
  <si>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</si>
  <si>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LIBARDO FERNANDEZ ALMANZA</t>
  </si>
  <si>
    <t>ULATA</t>
  </si>
  <si>
    <t>https://community.secop.gov.co/Public/Tendering/OpportunityDetail/Index?noticeUID=CO1.NTC.3936636&amp;isFromPublicArea=True&amp;isModal=true&amp;asPopupView=true</t>
  </si>
  <si>
    <t>FDLCH-CPS-062-2023</t>
  </si>
  <si>
    <t>PRESTAR SERVICIOS PROFESIONALES PARA APOYAR LA GESTION PRECONTRACTUAL, CONTRACTUAL Y POSTCONTRACTUAL QUE ADELANTE EL FONDO DE DESARROLLO LOCAL DE CHAPINERO</t>
  </si>
  <si>
    <t>https://community.secop.gov.co/Public/Tendering/OpportunityDetail/Index?noticeUID=CO1.NTC.3929301&amp;isFromPublicArea=True&amp;isModal=False</t>
  </si>
  <si>
    <t>FDLCH-CD-063-2023</t>
  </si>
  <si>
    <t>FDLCH-CPS-063-2023</t>
  </si>
  <si>
    <t>PRESTAR SERVICIOS PROFESIONALES ESPECIALIZADOS PARA EL APOYO, LA GESTIÓN Y LA ARTICULACIÓN DE LAS ACCIONES DE INSPECCIÓN, VIGILANCIA Y CONTROL REQUERIDAS POR LA ALCALDÍA LOCAL DE CHAPINERO EN EL MARCO DE LA NORMATIVA VIGENTE</t>
  </si>
  <si>
    <t>https://community.secop.gov.co/Public/Tendering/OpportunityDetail/Index?noticeUID=CO1.NTC.3936335&amp;isFromPublicArea=True&amp;isModal=False</t>
  </si>
  <si>
    <t>FDLCH-CD-064-2023</t>
  </si>
  <si>
    <t>FDLCH-CPS-064-2023</t>
  </si>
  <si>
    <t>PRESTAR SERVICIOS PROFESIONALES ESPECIALIZADOS PARA LA GESTION, LA FORMULACIÓN, EL DESARROLLO, LA EJECUCIÓN Y SEGUIMIENTO DE LA CONSTRUCCIÓN Y CONSERVACIÓN DEL ESPACIO PÚBLICO DE LA LOCALIDAD DE CHAPINERO DENTRO DEL MODELO DE MOVILIDAD INTELIGENTE</t>
  </si>
  <si>
    <t>JORGE ENRIQUE ABREO REYES</t>
  </si>
  <si>
    <t>https://community.secop.gov.co/Public/Tendering/OpportunityDetail/Index?noticeUID=CO1.NTC.3940304&amp;isFromPublicArea=True&amp;isModal=False</t>
  </si>
  <si>
    <t>FDLCH-CD-065-2023</t>
  </si>
  <si>
    <t>FDLCH-CPS-065-2023</t>
  </si>
  <si>
    <t>PRESTAR SERVICIOS PROFESIONALES PARA APOYAR TECNICAMENTE LAS ACTUACIONES DE INSPECCION, VIGILANCIA Y CONTROL DE COMPETENCIA DEL AREA DE GESTION POLICIVA DE LA ALCALDIA LOCAL DE CHAPINERO.</t>
  </si>
  <si>
    <t>ANDRES FELIPE RAMOS ARENAS</t>
  </si>
  <si>
    <t>https://community.secop.gov.co/Public/Tendering/OpportunityDetail/Index?noticeUID=CO1.NTC.3956165&amp;isFromPublicArea=True&amp;isModal=False</t>
  </si>
  <si>
    <t>FDLCH-CD-066-2023</t>
  </si>
  <si>
    <t>FDLCH-CPS-066-2023</t>
  </si>
  <si>
    <t>PRESTAR SERVICIOS PROFESIONALES PARA APOYAR TECNICAMENTE LAS DISTINTAS ETAPAS DE LOS PROCESOS DE COMPETENCIA DE LA ALCALDIA LOCAL PARA LA DEPURACION DE ACTUACIONES ADMINISTRATIVAS</t>
  </si>
  <si>
    <t>SALOMON RODRIGUEZ LAGUNA</t>
  </si>
  <si>
    <t>https://community.secop.gov.co/Public/Tendering/OpportunityDetail/Index?noticeUID=CO1.NTC.3969295&amp;isFromPublicArea=True&amp;isModal=False</t>
  </si>
  <si>
    <t>FDLCH-CD-067-2023</t>
  </si>
  <si>
    <t>FDLCH-CPS-067-2023</t>
  </si>
  <si>
    <t>JENNY LORENA PEÑA ORJUELA</t>
  </si>
  <si>
    <t>https://community.secop.gov.co/Public/Tendering/OpportunityDetail/Index?noticeUID=CO1.NTC.3951775&amp;isFromPublicArea=True&amp;isModal=False</t>
  </si>
  <si>
    <t>FDLCH-CD-068-2023</t>
  </si>
  <si>
    <t>FDLCH-CPS-068-2023</t>
  </si>
  <si>
    <t>APOYAR JURÍDICAMENTE LA EJECUCIÓN DE LAS ACCIONES REQUERIDAS PARA LA DEPURACIÓN DE LAS ACTUACIONES ADMINISTRATIVAS QUE CURSAN EN LA ALCALDIA LOCAL</t>
  </si>
  <si>
    <t>KATHERINE RODRIGUEZ QUINTERO</t>
  </si>
  <si>
    <t>https://community.secop.gov.co/Public/Tendering/OpportunityDetail/Index?noticeUID=CO1.NTC.3968215&amp;isFromPublicArea=True&amp;isModal=False</t>
  </si>
  <si>
    <t>FDLCH-CD-069-2023</t>
  </si>
  <si>
    <t>FDLCH-CPS-069-2023</t>
  </si>
  <si>
    <t>CARLOS ANDRES GIL RUEDA</t>
  </si>
  <si>
    <t>https://community.secop.gov.co/Public/Tendering/OpportunityDetail/Index?noticeUID=CO1.NTC.3971567&amp;isFromPublicArea=True&amp;isModal=False</t>
  </si>
  <si>
    <t>FDLCH-CD-070-2023</t>
  </si>
  <si>
    <t>FDLCH-CPS-070-2023</t>
  </si>
  <si>
    <t>PRESTAR SERVICIOS PROFESIONALES PARA LA ADMINISTRACION, SOPORTE TECNICO Y CORRECTO FUNCIONAMIENTO DE LA INFRAESTRUCTURA TECNOLOGICA EN PROPIEDAD O CUSTOD1A DE LA ALCALDIA LOCAL DE CIIAPINERO ASI COMO LA FORMULACION DE PROYECTOS RELACIONADOS</t>
  </si>
  <si>
    <t>ESTEBAN GONZALEZ PORTILLA</t>
  </si>
  <si>
    <t>SISTEMAS</t>
  </si>
  <si>
    <t>https://community.secop.gov.co/Public/Tendering/OpportunityDetail/Index?noticeUID=CO1.NTC.3980097&amp;isFromPublicArea=True&amp;isModal=False</t>
  </si>
  <si>
    <t>FDLCH-CD-071-2023</t>
  </si>
  <si>
    <t>FDLCH-CPS-071-2023</t>
  </si>
  <si>
    <t>Bogotá protectora de animales</t>
  </si>
  <si>
    <t>Propósito 2: Cambiar nuestros hábitos de vida para reverdecer a Bogotá y adaptarnos a mitigar la crisis climática.</t>
  </si>
  <si>
    <t>O23011602340000001731</t>
  </si>
  <si>
    <t>Chapinero dejando huella por los animales</t>
  </si>
  <si>
    <t>PRESTAR SERVICIOS PROFESIONALES PARA APOYAR AL ALCALDE LOCAL EN LA PROMOCIÓN, ARTICULACIÓN, ACOMPAÑAMIENTO Y SEGUIMIENTO PARA LA ATENCIÓN Y PROTECCIÓN DE LOS ANIMALES DOMÉSTICOS Y SILVESTRES DE LA LOCALIDAD</t>
  </si>
  <si>
    <t>FRANCY PAOLA MONROY ALVAREZ (Cedente)
JOHAN MANUEL CARDONA MORENO (Cesionario)</t>
  </si>
  <si>
    <t>PROTECCION ANIMAL</t>
  </si>
  <si>
    <t>https://community.secop.gov.co/Public/Tendering/OpportunityDetail/Index?noticeUID=CO1.NTC.3969104&amp;isFromPublicArea=True&amp;isModal=False</t>
  </si>
  <si>
    <t>FDLCH-CD-072-2023</t>
  </si>
  <si>
    <t>FDLCH-CPS-072-2023</t>
  </si>
  <si>
    <t>PRESTAR SERVICIOS DE APOYO LOGÍSTICO ASISTENCIAL PARA EL DESARROLLO DE ACTIVIDADES Y EVENTOS LOCALES EN EL MARCO DE LA EJECUCIÓN DEL PLAN DE DESARROLLO LOCAL</t>
  </si>
  <si>
    <t>CARLOS JULIO MARTINEZ RIPE</t>
  </si>
  <si>
    <t>https://community.secop.gov.co/Public/Tendering/OpportunityDetail/Index?noticeUID=CO1.NTC.3990621&amp;isFromPublicArea=True&amp;isModal=False</t>
  </si>
  <si>
    <t>FDLCH-CD-073-2023</t>
  </si>
  <si>
    <t>FDLCH-CPS-073-2023</t>
  </si>
  <si>
    <t>PRESTAR SERVICIOS PROFESIONALES EN MATERIA JURIDICA PARA LA GESTION Y ATENCION DE TRAMITES LEGALES ASOCIADOS A LA PROPIEDAD HORIZONTAL DE COMPETANCIA DE LA ALCALDIA LOCAL DE CHAPINERO, ASI COMO LAS PETICIONES, TRAMITES, REQUERIMIENTOS DE ENTES DE CONTROL PERSONA JURIDICA Y NATURAL, EL CONTROL. LA EXPEDICION Y LA GESTION DOCUMENTAL INSTITUCIONALRELACIONADOS, CON LA RESOLUCION DE CONFLICTOS Y DEMAS INSTRUMENTOS DE SOLUCION DE CONTROVERSIAS Y DE CONVIVIENCIA QUE SE REQUIERAN Y SEAN ASOCIADOS</t>
  </si>
  <si>
    <t>VALENTINA SALGADO RODRIGUEZ</t>
  </si>
  <si>
    <t>PROPIEDAD HORIZONTAL</t>
  </si>
  <si>
    <t>https://community.secop.gov.co/Public/Tendering/OpportunityDetail/Index?noticeUID=CO1.NTC.3990271&amp;isFromPublicArea=True&amp;isModal=False</t>
  </si>
  <si>
    <t>FDLCH-CD-074-2023</t>
  </si>
  <si>
    <t>FDLCH-CPS-074-2023</t>
  </si>
  <si>
    <t>Bogotá región emprendedora e innovadora</t>
  </si>
  <si>
    <t>O23011601240000001631</t>
  </si>
  <si>
    <t>Chapinero siembra esperanza</t>
  </si>
  <si>
    <t>PRESTAR SERVICIOS PROFESIONALES PARA LA GESTION, EL DESARROLLO, LA FORMULACION, EL SEGUIMIENTO, TERMINACION Y EL FOMENTO DE AGRICULTURA URBANA EN LA LOCALIDAD DE CHAPINERO EN EL MODELO DE CHAPINERO SIEMBRA ESPERANZA</t>
  </si>
  <si>
    <t>MARIA PAULA BRAVO OROZCO</t>
  </si>
  <si>
    <t>LUIS JULIO MMORENO MARTINEZ</t>
  </si>
  <si>
    <t>AMBIENTE</t>
  </si>
  <si>
    <t>https://community.secop.gov.co/Public/Tendering/OpportunityDetail/Index?noticeUID=CO1.NTC.4001455&amp;isFromPublicArea=True&amp;isModal=False</t>
  </si>
  <si>
    <t>FDLCH-CD-075-2023</t>
  </si>
  <si>
    <t>FDLCH-CPS-075-2023</t>
  </si>
  <si>
    <t>PRESTAR SERVICIOS PROFESIONALES ESPECIALIZADOS PARA APOYAR LA ORGANIZACIÓN Y ESTRUCTURACIÓN DE LA GESTIÓN JURÍDICA DEL DESPACHO DE LA ALCALDÍA LOCAL DE CHAPINERO Y LA DE LAS DEPENDENCIAS QUE LA CONFORMAN</t>
  </si>
  <si>
    <t>ALFREDO ENRIQUE CACERES MENDOZA</t>
  </si>
  <si>
    <t>https://community.secop.gov.co/Public/Tendering/OpportunityDetail/Index?noticeUID=CO1.NTC.3990528&amp;isFromPublicArea=True&amp;isModal=False</t>
  </si>
  <si>
    <t>FDLCH-CD-076-2023</t>
  </si>
  <si>
    <t>FDLCH-CPS-076-2023</t>
  </si>
  <si>
    <t>GREIS GONZALEZ VANEGAS</t>
  </si>
  <si>
    <t>https://community.secop.gov.co/Public/Tendering/OpportunityDetail/Index?noticeUID=CO1.NTC.3990651&amp;isFromPublicArea=True&amp;isModal=False</t>
  </si>
  <si>
    <t>FDLCH-CD-077-2023</t>
  </si>
  <si>
    <t>FDLCH-CPS-077-2023</t>
  </si>
  <si>
    <t>PRESTAR SERVICIOS DE APOYO LOGÍSTICO ASISTENCIAL PARA EL DESARROLLO DE ACTIVIDADES Y EVENTOS LOCALES EN EL MARCO DE LA EJECUCIÓN DEL PLAN DE DESARROLLO LOCAL.</t>
  </si>
  <si>
    <t>WILSON FERNANDO ORJUELA CHAVES</t>
  </si>
  <si>
    <t>https://community.secop.gov.co/Public/Tendering/OpportunityDetail/Index?noticeUID=CO1.NTC.3990760&amp;isFromPublicArea=True&amp;isModal=False</t>
  </si>
  <si>
    <t>FDLCH-CD-078-2023</t>
  </si>
  <si>
    <t>FDLCH-CPS-078-2023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</si>
  <si>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</si>
  <si>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ANDRES MAURICIO CONDE TOLEDO</t>
  </si>
  <si>
    <t>https://community.secop.gov.co/Public/Tendering/OpportunityDetail/Index?noticeUID=CO1.NTC.4008360&amp;isFromPublicArea=True&amp;isModal=False</t>
  </si>
  <si>
    <t>FDLCH-CD-079-2023</t>
  </si>
  <si>
    <t>FDLCH-CPS-079-2023</t>
  </si>
  <si>
    <t>Cambio cultural para la gestión de la crisis climática</t>
  </si>
  <si>
    <t>Propósito 2 : Cambiar Nuestros Hábitos de Vida para Reverdecer a Bogotá y Adaptarnos y Mitigar la Crisis Climática</t>
  </si>
  <si>
    <t>O23011602270000001712</t>
  </si>
  <si>
    <t>Chapinero consiente y resilente con el cambio climático</t>
  </si>
  <si>
    <t>PRESTAR SERVICIOS PROFESIONALES PARA EL ÁREA DE GESTIÓN DEL DESARROLLO LOCAL EN LA FORMULACIÓN, GESTIÓN, EJECUCIÓN, DESARROLLO DE LOS PROCESOS DE TRANSFORMACION AMBIENTAL Y CAMBIO CLIMATICO EN LA LOCALIDAD DE CHAPINERO</t>
  </si>
  <si>
    <t>NATALIA PUERTO GONZALEZ</t>
  </si>
  <si>
    <t>https://community.secop.gov.co/Public/Tendering/OpportunityDetail/Index?noticeUID=CO1.NTC.4021307&amp;isFromPublicArea=True&amp;isModal=False</t>
  </si>
  <si>
    <t>FDLCH-CD-080-2023</t>
  </si>
  <si>
    <t>FDLCH-CPS-080-2023</t>
  </si>
  <si>
    <t>O23011601060000002024</t>
  </si>
  <si>
    <t>Chapinero promueve la inclusidn y el cuidado de la salud</t>
  </si>
  <si>
    <t>PRESTAR SERVICIOS PROFESIONALES PARA EL AREA DE GESTION DEL DESARROLLO LOCAL EN LA FORMULACION, GESTION, EJECUCION Y DESARROLLO DE LAS ACCIONES COMPLEMENTARIAS EN SALUD INTEGRAL EN LA LOCALIDAD DE CHAPINERO</t>
  </si>
  <si>
    <t>DIANA CAROLINA MORENO RINCON</t>
  </si>
  <si>
    <t>https://community.secop.gov.co/Public/Tendering/OpportunityDetail/Index?noticeUID=CO1.NTC.4010296&amp;isFromPublicArea=True&amp;isModal=False</t>
  </si>
  <si>
    <t>FDLCH-CD-081-2023</t>
  </si>
  <si>
    <t>FDLCH-CPS-081-2023</t>
  </si>
  <si>
    <t>APOYAR EN LAS TAREAS OPERATIVAS DE CARÁCTER ARCHIVÍSTICO DESARROLLADAS EN LA ALCALDÍA LOCAL DE CHAPINERO PARA GARANTIZAR LA APLICACIÓN CORRECTA DE LOS PROCEDIMIENTOS TÉCNICOS</t>
  </si>
  <si>
    <t>GINNA PAOLA FONSECA CASAS (Cedente)
JENNY MARCELA PACHECO DUARTE (Cesionaria)</t>
  </si>
  <si>
    <t>DIANA PAOLA OVALLE RODRIGUEZ</t>
  </si>
  <si>
    <t>GESTION DOCUMENTAL</t>
  </si>
  <si>
    <t>https://community.secop.gov.co/Public/Tendering/OpportunityDetail/Index?noticeUID=CO1.NTC.4017675&amp;isFromPublicArea=True&amp;isModal=False</t>
  </si>
  <si>
    <t>FDLCH-CD-082-2023</t>
  </si>
  <si>
    <t>FDLCH-CPS-082-2023</t>
  </si>
  <si>
    <t>Subsidios y transferencias para la equidad</t>
  </si>
  <si>
    <t>O23011601010000001815</t>
  </si>
  <si>
    <t>Chapinero territorio de inclusión social y equidad</t>
  </si>
  <si>
    <t>PRESTAR SERVICIOS PROFESIONALES PARA LIDERAR Y GARANTIZAR LA IMPLEMENTACIÓN Y SEGUIMIENTO DE LOS PROCESOS Y PROCEDIMIENTOS DEL SERVICIO SOCIAL</t>
  </si>
  <si>
    <t>JUAN CARLOS AREVALO</t>
  </si>
  <si>
    <t>PERSONA MAYOR</t>
  </si>
  <si>
    <t>https://community.secop.gov.co/Public/Tendering/OpportunityDetail/Index?noticeUID=CO1.NTC.4018323&amp;isFromPublicArea=True&amp;isModal=False</t>
  </si>
  <si>
    <t>FDLCH-CD-083-2023</t>
  </si>
  <si>
    <t>FDLCH-CPS-083-2023</t>
  </si>
  <si>
    <t>JUAN DAVID URREGO MESA</t>
  </si>
  <si>
    <t>https://community.secop.gov.co/Public/Tendering/OpportunityDetail/Index?noticeUID=CO1.NTC.4028041&amp;isFromPublicArea=True&amp;isModal=False</t>
  </si>
  <si>
    <t>FDLCH-CD-084-2023</t>
  </si>
  <si>
    <t>FDLCH-CPS-084-2023</t>
  </si>
  <si>
    <t>APOYAR LA FORMULACION, GESTION Y SEGUIMIENTO DE ACTIVIDADES ENFOCADAS A LA GESTION AMBIENTAL EXTERNA, ENCAMINADAS A LA MITIGACION DE LOS DIFERENTES IMPACTOS AMBIENTALES Y LA CONSERVACION DE LOS RECURSOS NATURALES DE LA LOCALIDAD</t>
  </si>
  <si>
    <t>LAURA CATALINA RUBIO CALDERON</t>
  </si>
  <si>
    <t>https://community.secop.gov.co/Public/Tendering/OpportunityDetail/Index?noticeUID=CO1.NTC.4010667&amp;isFromPublicArea=True&amp;isModal=False</t>
  </si>
  <si>
    <t>FDLCH-CD-085-2023</t>
  </si>
  <si>
    <t>FDLCH-CPS-085-2023</t>
  </si>
  <si>
    <t>PRESTAR SERVICIOS PROFESIONALES PARA APOYAR LA FORMULACIÓN, EJECUCIÓN, SEGUIMIENTO Y MEJORA CONTINUA DE LAS HERRAMIENTAS QUE CONFORMAN LA GESTIÓN AMBIENTAL INSTITUCIONAL DE LA ALCALDÍA LOCAL DE CHAPINERO</t>
  </si>
  <si>
    <t>CRISTIAN DAVID FLOREZ TELLEZ</t>
  </si>
  <si>
    <t>PIGA</t>
  </si>
  <si>
    <t>https://community.secop.gov.co/Public/Tendering/OpportunityDetail/Index?noticeUID=CO1.NTC.4007694&amp;isFromPublicArea=True&amp;isModal=False</t>
  </si>
  <si>
    <t>FDLCH-CD-086-2023</t>
  </si>
  <si>
    <t>FDLCH-CPS-086-2023</t>
  </si>
  <si>
    <t>PRESTAR SERVICIOS PROFESIONALES DE APOYO JURIDICO PARA EL SEGUIMIENTO, ARTIULACION ESTRATEGICA Y LA ELABORACION DE CONCEPTOS, INFORMES Y RESPUESTAS A ENTES DE CONTROL DE CARATER DICIPLINARIO INSTITUCIONAL, RELACIONADAS CON LA DEFENSA JURIDICA INTEGRAL DE LA ALCALDIA LOCAL DE CHAPINERO, Y LA PREVENCION DEL RIESGO Y EL DAÑO ANTIJURIDICO Y EL SEGUIMIENTO DE LOS ASUNTOS PROCESALES QUE REQUIERAN INTERVENCION DE CONCEPTO DEFINITIVO POR PARTE DE LAS INSTACION COMPETENTES.</t>
  </si>
  <si>
    <t>ALVARO JUNIOR CUBILLOS RUIZ</t>
  </si>
  <si>
    <t>AGJP</t>
  </si>
  <si>
    <t>https://community.secop.gov.co/Public/Tendering/OpportunityDetail/Index?noticeUID=CO1.NTC.4016594&amp;isFromPublicArea=True&amp;isModal=False</t>
  </si>
  <si>
    <t>FDLCH-CD-087-2023</t>
  </si>
  <si>
    <t>FDLCH-CPS-087-2023</t>
  </si>
  <si>
    <t>PRESTAR SERVICIOS ASITENCIALES DE APOYO A LA GESTIÓN Y DESARROLLO LOCAL EN EL PROCESO DE LA RESTAURACIÓN ECOLOGICA DE LA LOCALIDAD DE CHAPINERO</t>
  </si>
  <si>
    <t>MAGDA LUCIA RIVERA JOYA</t>
  </si>
  <si>
    <t>https://community.secop.gov.co/Public/Tendering/OpportunityDetail/Index?noticeUID=CO1.NTC.4028191&amp;isFromPublicArea=True&amp;isModal=False</t>
  </si>
  <si>
    <t>FDLCH-CD-088-2023</t>
  </si>
  <si>
    <t>FDLCH-CPS-088-2023</t>
  </si>
  <si>
    <t>PRESTAR SERVICIOS PROFESIONALES PARA EL AREA DE GESTION DEL DESARROLLO LOCAL EN LA ARTICULACIÓN, EL DESARROLLO DE ESTRATEGIAS Y ACTIVIDADES ENCAMINADAS AL FORTALECIMIENTO DE LA GOBERNABILIDAD LOCAL, LA SEGURIDAD, LA CONVIVENCIA Y LA JUSTICIA POLICIVA EN LA LOCALIDAD DE CHAPINERO</t>
  </si>
  <si>
    <t>OSCAR FABIAN MAESTRE OLAYA</t>
  </si>
  <si>
    <t>JUAN CAMILO SIERRA RODRIGUEZ</t>
  </si>
  <si>
    <t>https://community.secop.gov.co/Public/Tendering/OpportunityDetail/Index?noticeUID=CO1.NTC.4028810&amp;isFromPublicArea=True&amp;isModal=False</t>
  </si>
  <si>
    <t>FDLCH-CD-089-2023</t>
  </si>
  <si>
    <t>FDLCH-CPS-089-2023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</si>
  <si>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</si>
  <si>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SANDRA LILIANA JIMENEZ LOPEZ</t>
  </si>
  <si>
    <t>https://community.secop.gov.co/Public/Tendering/OpportunityDetail/Index?noticeUID=CO1.NTC.4028524&amp;isFromPublicArea=True&amp;isModal=False</t>
  </si>
  <si>
    <t>FDLCH-CD-090-2023.</t>
  </si>
  <si>
    <t>FDLCH-CPS-090-2023</t>
  </si>
  <si>
    <t>YULIHED ANDREA ARIZA CONSUEGRA</t>
  </si>
  <si>
    <t>https://community.secop.gov.co/Public/Tendering/OpportunityDetail/Index?noticeUID=CO1.NTC.4033211&amp;isFromPublicArea=True&amp;isModal=False</t>
  </si>
  <si>
    <t>FDLCH-CD-091-2023</t>
  </si>
  <si>
    <t>FDLCH-CPS-091-2023</t>
  </si>
  <si>
    <t>PRESTAR SERVICIOS TÉCNICOS PARA APOYO A LA GESTIÓN, FORMULACIÓN, DESARROLLO Y SEGUIMIENTO DE LA ESTRATEGIA DE PROMOCION DEL CUIDADO ANIMAL DE LA ALCALDIA LOCAL CHAPINERO</t>
  </si>
  <si>
    <t>VERONICA SIMONA MARTINEZ AREVALO</t>
  </si>
  <si>
    <t>https://community.secop.gov.co/Public/Tendering/OpportunityDetail/Index?noticeUID=CO1.NTC.4031847&amp;isFromPublicArea=True&amp;isModal=False</t>
  </si>
  <si>
    <t>FDLCH-CPS-092-2023</t>
  </si>
  <si>
    <t>PRESTAR LOS SERVICIOS PROFESIONALES PARA EL AREA DE GESTIÓN DEL DESARROLLO LOCAL EN LA ARTICULACIÓN Y SEGUIMIENTO INTERINSTITUCIONAL, EN EL DESARROLLO DE ESTRATEGIAS Y ACTIVIDADES ENCAMINADAS A LA EJECUCIÓN DE PROYECTOS DEL SECTOR MOVILIDAD Y DE LA INFRAESTRUCTURA EN LA LOCALIDAD DE CHAPINERO EN EL MODELO DE MOVILIDAD INTELIGENTE.</t>
  </si>
  <si>
    <t>RICARDO ANDRES SANCHEZ VARGAS</t>
  </si>
  <si>
    <t>https://community.secop.gov.co/Public/Tendering/OpportunityDetail/Index?noticeUID=CO1.NTC.4049289&amp;isFromPublicArea=True&amp;isModal=False</t>
  </si>
  <si>
    <t>FDLCH-CD-093-2023</t>
  </si>
  <si>
    <t>FDLCH-CPS-093-2023</t>
  </si>
  <si>
    <t>PRESTAR SERVICIOS DE APOYO ASISTENCIAL PARA EL AREA DE GESTION DEL DESARROLLO LOCAL, EN EL PROCESO DE FORMACIÓN Y TRANSFORMACIÓN AMBIENTAL EN LA LOCALIDAD DE CHAPINERO</t>
  </si>
  <si>
    <t>JUAN DIEGO VERA CARDONA</t>
  </si>
  <si>
    <t>https://community.secop.gov.co/Public/Tendering/OpportunityDetail/Index?noticeUID=CO1.NTC.4050089&amp;isFromPublicArea=True&amp;isModal=False</t>
  </si>
  <si>
    <t>FDLCH-CD-094-2023</t>
  </si>
  <si>
    <t>FDLCH-CPS-094-2023</t>
  </si>
  <si>
    <t>O23011601060000001855</t>
  </si>
  <si>
    <t>Chapinero te cuida</t>
  </si>
  <si>
    <t>PRESTAR LOS SERVICIOS PROFESIONALES PARA EL AREA DEL DESARROLLO LOCAL EN LA GESTION, LA FORMULACION, EL DESARROLLO, EL SEGUIMIENTO Y LA EVALUACION DE LAS ACTIVIDADES Y ESTRATEGIAS DE CUIDADO EN LAS MUJERES DE LA LOCALIDAD DE CHAPINERO</t>
  </si>
  <si>
    <t>MONICA LILIANA TOLEDO CHAVARRO</t>
  </si>
  <si>
    <t>LEIDY VIVIANA ORTIZ GUEVARA</t>
  </si>
  <si>
    <t>MUJER Y GÉNERO</t>
  </si>
  <si>
    <t>https://community.secop.gov.co/Public/Tendering/OpportunityDetail/Index?noticeUID=CO1.NTC.4049126&amp;isFromPublicArea=True&amp;isModal=False</t>
  </si>
  <si>
    <t>FDLCH-CD-095-2023</t>
  </si>
  <si>
    <t>FDLCH-CPS-095-2023</t>
  </si>
  <si>
    <t>O23011603480000001740</t>
  </si>
  <si>
    <t>Chapinero territorio para vivir sin miedo</t>
  </si>
  <si>
    <t>PRESTAR SERVICIOS PROFESIONALES PARA APOYAR LA GESTION, FORMULACION, DESARROLLO, SEGUIMIENTO Y EVALUACION EN MARCO DE CHAPINERO TERRITORIO PARA VIVIR SIN MIEDO DE LA ALCALDIA LOCAL DE CHAPINERO</t>
  </si>
  <si>
    <t>VICTOR HUGO ORTEGA MONTERO</t>
  </si>
  <si>
    <t>SERGURIDAD Y CONVIVENCIA</t>
  </si>
  <si>
    <t>https://community.secop.gov.co/Public/Tendering/OpportunityDetail/Index?noticeUID=CO1.NTC.4051122&amp;isFromPublicArea=True&amp;isModal=False</t>
  </si>
  <si>
    <t>FDLCH-CD-096-2023</t>
  </si>
  <si>
    <t>FDLCH-CPS-096-2023</t>
  </si>
  <si>
    <t>Mas mujeres viven una vida libre de violencias, se sienten seguras y acceden con confianza al sistema de justicia</t>
  </si>
  <si>
    <t>O23011603400000002035</t>
  </si>
  <si>
    <t>En Chapinero todas contamos</t>
  </si>
  <si>
    <t>PRESTAR LOS SERVICIOS PROFESIONALES PARA 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</si>
  <si>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https://community.secop.gov.co/Public/Tendering/OpportunityDetail/Index?noticeUID=CO1.NTC.4072051&amp;isFromPublicArea=True&amp;isModal=False</t>
  </si>
  <si>
    <t>FDLCH-CD-097-2023</t>
  </si>
  <si>
    <t>FDLCH-CPS-097-2023</t>
  </si>
  <si>
    <t>MIGUEL AUGUSTO FLOREZ ORTIZ</t>
  </si>
  <si>
    <t>https://community.secop.gov.co/Public/Tendering/OpportunityDetail/Index?noticeUID=CO1.NTC.4063251&amp;isFromPublicArea=True&amp;isModal=False</t>
  </si>
  <si>
    <t>FDLCH-CD-098-2023</t>
  </si>
  <si>
    <t>FDLCH-CPS-098-2023</t>
  </si>
  <si>
    <t>Chapinero promueve la inclusión y el cuidado de la salud</t>
  </si>
  <si>
    <t>PRESTAR SERVICIOS PROFESIONALES DE APOYO A LA GESTIÓN PARA EL AREA DE GESTION DEL DESARROLLO LOCAL EN LA FORMULACION, GESTION, EJECUCION Y DESARROLLO DE LOS PROYECTOS E INSTANCIAS DE PARTICIPACIÓN DE LA POLÍTICA PÚBLICA DE SALUD EN LA LOCALIDAD DE CHAPINERO</t>
  </si>
  <si>
    <t>ADRIANA MARIA PEÑALOZA TORO</t>
  </si>
  <si>
    <t>https://community.secop.gov.co/Public/Tendering/OpportunityDetail/Index?noticeUID=CO1.NTC.4071898&amp;isFromPublicArea=True&amp;isModal=False</t>
  </si>
  <si>
    <t>FDLCH-PMINC-001-2023</t>
  </si>
  <si>
    <t>FDLCH-CCV-099-2023</t>
  </si>
  <si>
    <t>Mínima cuantía</t>
  </si>
  <si>
    <t>Contratación cuyo valor no excede el diez por ciento (10%) de la menor cuantía</t>
  </si>
  <si>
    <t>Contrato de Compraventa</t>
  </si>
  <si>
    <t>CCV</t>
  </si>
  <si>
    <t>121 121-Cpmptaventa (Bienes Muebles)</t>
  </si>
  <si>
    <t>CCV: Contrato de Compra venta</t>
  </si>
  <si>
    <t>6.6. Compraventa de bienes muebles</t>
  </si>
  <si>
    <t>CONTRATAR A MONTO AGOTABLE LA COMPRA DE LOS ELEMENTOS DISTINTIVOS CON LA MARCA BOGOTÁ, CON EL FIN DE IDENTIFICAR AL PERSONAL QUE DESARROLLA ACTIVIDADES EN EL FDLCH, PARA EL FORTALECIMIENTO ORGANIZACIONA</t>
  </si>
  <si>
    <t>Nit</t>
  </si>
  <si>
    <t>OPEN FOR DRESSMAKING SAS</t>
  </si>
  <si>
    <t>Empresa</t>
  </si>
  <si>
    <t>2.2. Jurídica</t>
  </si>
  <si>
    <t>25 25-Sociedad por Acciones Simplificadas - SAS</t>
  </si>
  <si>
    <t>CRISTIAN DANIEL VILLARREAL PARROQUIANO - JULIAN JAIME ALARCON (Componente técnico)
YELIKSA BIBIANA FARFAN SANCHEZ (Componente jurídico contractual)</t>
  </si>
  <si>
    <t>FUNCIONAMIENTO</t>
  </si>
  <si>
    <t>https://community.secop.gov.co/Public/Tendering/OpportunityDetail/Index?noticeUID=CO1.NTC.3992482&amp;isFromPublicArea=True&amp;isModal=False</t>
  </si>
  <si>
    <t>FDLCH-CD-100-2023</t>
  </si>
  <si>
    <t>FDLCH-CPS-100-2023</t>
  </si>
  <si>
    <t>PRESTAR LOS SERVICIOS DE APOYO ASISTENCIAL A LA GESTION PARA REALIZAR LAS ACTIVIDADES DE REGISTRO, LEVANTAMIENTO, CLASIFICACION Y ORGANIZACIÓN DE LA INFORMACION NECESARIA PARA EL SEGUIMIENTO Y CONTROL AL CUMPLIMIENTO DE LOS DIFERENTES PLANES Y METAS EN LOS PROCESOS ADMINISTRATIVOS Y FINANCIEROS DEL AREA DE GESTION DE DESARROLLO LOCAL DE LA ALCALDIA LOCAL DE CHAPINERO</t>
  </si>
  <si>
    <t>LUIS ALBERTO RIVERA OCAMPO</t>
  </si>
  <si>
    <t>ELMER RICARDO RINCON PLAZAS</t>
  </si>
  <si>
    <t>https://community.secop.gov.co/Public/Tendering/OpportunityDetail/Index?noticeUID=CO1.NTC.4131259&amp;isFromPublicArea=True&amp;isModal=False</t>
  </si>
  <si>
    <t>FDLCH-CD-101-2023</t>
  </si>
  <si>
    <t>FDLCH-CPS-101-2023</t>
  </si>
  <si>
    <t>PRESTAR SERVICIOS ASISTENCIALES PARA APOYAR AL ALCALDE LOCAL EN LA PROMOCIÓN, ARTICULACIÓN, ACOMPAÑAMIENTO Y SEGUIMIENTO PARA LA ATENCIÓN Y PROTECCIÓN DE LOS ANIMALES DOMÉSTICOS Y SILVESTRES DE LA LOCALIDAD.</t>
  </si>
  <si>
    <t>KATHERINE LIZETH MAYORGA OSORIO</t>
  </si>
  <si>
    <t>https://community.secop.gov.co/Public/Tendering/OpportunityDetail/Index?noticeUID=CO1.NTC.4144892&amp;isFromPublicArea=True&amp;isModal=False</t>
  </si>
  <si>
    <t>FDLCH-CD-102-2023.</t>
  </si>
  <si>
    <t>FDLCH-CPS-102-2023</t>
  </si>
  <si>
    <t>PRESTAR SERVICIOS PROFESIONALES DE APOYO JURIDICO EN LA EJECUCION DE LOS TRAMITES E IMPULSO PROCESAL DE LAS ACTUACIONES ADMINISTRATIVAS Y DE COBRO PERSUACIVO DE COMPETENCIA DE LA ALCALDIA LOCAL DE CHAPINERO</t>
  </si>
  <si>
    <t>ADRIANA ANDREA ARCHILA MOSCOSO</t>
  </si>
  <si>
    <t>COBRO PERSUASIVO</t>
  </si>
  <si>
    <t>https://community.secop.gov.co/Public/Tendering/OpportunityDetail/Index?noticeUID=CO1.NTC.4081060&amp;isFromPublicArea=True&amp;isModal=False</t>
  </si>
  <si>
    <t>FDLCH-CD-103-2023</t>
  </si>
  <si>
    <t>FDLCH-CPS-103-2023</t>
  </si>
  <si>
    <t>PRESTAR LOS SERVICIOS PROFESIONALES DE APOYO AL ÁREA DE GESTIÓN DEL DESARROLLO LOCAL, EN EL DESARROLLO ACTIVIDADES RELACIONADAS CON LA ESTRATEGIA DE INNOVACIÓN INSTITUCIONAL, GESTION Y ANALISIS DE DATOS, EL SEGUIMIENTO Y CONTROL DE PROYECTOS DE INVERSION EN EL MODELO DE GOBIERNO ABIERTO Y LA TRANSPARENCIA DE LA ALCALDIA LOCAL DE CHAPINERO</t>
  </si>
  <si>
    <t>MARIO ESTEBAN VARGAS PISCO</t>
  </si>
  <si>
    <t>INNOVACION</t>
  </si>
  <si>
    <t>https://community.secop.gov.co/Public/Tendering/OpportunityDetail/Index?noticeUID=CO1.NTC.4081186&amp;isFromPublicArea=True&amp;isModal=False</t>
  </si>
  <si>
    <t>FDLCH-CD-104-2023</t>
  </si>
  <si>
    <t>FDLCH-CPS-104-2023</t>
  </si>
  <si>
    <t>O23011601230000001827</t>
  </si>
  <si>
    <t>Chapinero Rural y Productive</t>
  </si>
  <si>
    <t>PRESTAR SERVICIOS DE APOYO ASITENCIAL PARA EL DESARROLLO DE LOS PROCESOS PRODUCTIVOS RURALES DE LA LOCALIDAD DE CHAPINERO</t>
  </si>
  <si>
    <t>DIANA ISABEL PEÑA SANCHEZ</t>
  </si>
  <si>
    <t>https://community.secop.gov.co/Public/Tendering/OpportunityDetail/Index?noticeUID=CO1.NTC.4083831&amp;isFromPublicArea=True&amp;isModal=False</t>
  </si>
  <si>
    <t>FDLCH-CD-105-2023</t>
  </si>
  <si>
    <t>FDLCH-CPS-105-2023</t>
  </si>
  <si>
    <t>PRESTAR LOS SERVICIOS PROFESIONALES PARA APOYAR EL FORTALECIMIENTO DEL AREA DEL DESARROLLO LOCAL EN LA GESTION, LA FORMULACION, EL DESARROLLO, EL SEGUIMIENTO Y LA EVALUACION; EN LAS ACTIVIDADES Y ACCIONES PARA CONTRIBUIR EN LA GENERACION DE CAPACIDADES Y DE LA PARTICIPACION DE LA MUJER EN LA LOCALIDAD DE CHAPINERO</t>
  </si>
  <si>
    <t>LESLY VANESSA VALBUENA CAICEDO</t>
  </si>
  <si>
    <t>https://community.secop.gov.co/Public/Tendering/OpportunityDetail/Index?noticeUID=CO1.NTC.4091095&amp;isFromPublicArea=True&amp;isModal=False</t>
  </si>
  <si>
    <t>FDLCH-CD-106-2023</t>
  </si>
  <si>
    <t>FDLCH-CPS-106-2023</t>
  </si>
  <si>
    <t>PRESTAR LOS SERVICIOS PROFESIONALES AL ÁREA DE GESTION DEL DESARROLLO LOCAL LAS ACCIONES ADMINISTRATIVAS Y SEGUIMIENTO DE LAS ACTIVIDADES CONTRACTUALES DE MALLA VIAL Y ESPACIO PÚBLICO EN EL MARCO DEL PROYECTO DE INVERSIÓN CHAPINERO MODELO DE MOVILIDAD INTELIGENTE</t>
  </si>
  <si>
    <t>JUAN FELIPE FUENTES SARMIENTO</t>
  </si>
  <si>
    <t>https://community.secop.gov.co/Public/Tendering/OpportunityDetail/Index?noticeUID=CO1.NTC.4092696&amp;isFromPublicArea=True&amp;isModal=False</t>
  </si>
  <si>
    <t>FDLCH-CD-107-2023</t>
  </si>
  <si>
    <t>FDLCH-CPS-107-2023</t>
  </si>
  <si>
    <t>MARIA TERESA QUINTANA MORENO</t>
  </si>
  <si>
    <t>https://community.secop.gov.co/Public/Tendering/OpportunityDetail/Index?noticeUID=CO1.NTC.4090838&amp;isFromPublicArea=True&amp;isModal=False</t>
  </si>
  <si>
    <t>FDLCH-CD-108-2023</t>
  </si>
  <si>
    <t>FDLCH-CPS-108-2023</t>
  </si>
  <si>
    <t>PRESTAR SERVICIOS PROFESIONALES PARA LA SUPERVISIÓN, GESTIÓN, PLANEACIÓN, SEGUIMIENTO, LA MITIGACIÓN Y RESPUESTA A SITUACIONES Y ESCENARIOS DE EMERGENCIA DE LA LOCALIDAD DE CHAPINERO, Y EL FORTALECIMIENTO DE LA GESTIÓN LOCAL DE RIESGOS Y LA ADAPTACIÓN AL CAMBIO CLIMÁTICO</t>
  </si>
  <si>
    <t>JENNY PATRICIA VANEGAS MESA</t>
  </si>
  <si>
    <t>GESTION DEL RIESGO</t>
  </si>
  <si>
    <t>https://community.secop.gov.co/Public/Tendering/OpportunityDetail/Index?noticeUID=CO1.NTC.4093218&amp;isFromPublicArea=True&amp;isModal=False</t>
  </si>
  <si>
    <t>FDLCH-CD-109-2022</t>
  </si>
  <si>
    <t>FDLCH-CPS-109-2023</t>
  </si>
  <si>
    <t>PRESTAR SERVICIOS PROFESIONALES DE APOYO AL AREA DEL DESARROLLO LOCAL, EN LA GESTION, SEGUIMIENTO DE LAS ACTIVIDADES CULTURALES Y ARTISTICOS EN LA LOCALIDAD DE CHAPINERO EN EL MARCO DE CHAPINERO CONSTRUYE TEJIDO CULTURAL</t>
  </si>
  <si>
    <t>GISELLE MARIANA FONSECA CRISTANCHO</t>
  </si>
  <si>
    <t>https://community.secop.gov.co/Public/Tendering/OpportunityDetail/Index?noticeUID=CO1.NTC.4114418&amp;isFromPublicArea=True&amp;isModal=False</t>
  </si>
  <si>
    <t>FDLCH-CD-110-2023</t>
  </si>
  <si>
    <t>FDLCH-CPS-110-2023</t>
  </si>
  <si>
    <t>PRESTAR LOS SERVICIOS PROFESIONALES PARA EL ÁREA Del DESARROLLO LOCAL; EN EL SEGUIMIENTO, LA GESTION Y LA VERIFICACION DE LAS LIQUIDACIÓN DE LOS CONTRATOS DE MALLA VIAL Y ESPACIO PUBLICO DE LA LOCALIDAD DE CHAPINERO, Y GARANTÍAS CONTRACTUALES EN EL MARCO CHAPINERO MODELO DE MOVILIDAD INTELIGENTE</t>
  </si>
  <si>
    <t>SANDRA PAOLA SALAMANCA RIAÑO</t>
  </si>
  <si>
    <t>https://community.secop.gov.co/Public/Tendering/OpportunityDetail/Index?noticeUID=CO1.NTC.4109562&amp;isFromPublicArea=True&amp;isModal=False</t>
  </si>
  <si>
    <t>FDLCH-CD-111-2023</t>
  </si>
  <si>
    <t>FDLCH-CPS- 111-2023</t>
  </si>
  <si>
    <t>EDISON DANIEL MAFLA MEJIA</t>
  </si>
  <si>
    <t>https://community.secop.gov.co/Public/Tendering/OpportunityDetail/Index?noticeUID=CO1.NTC.4115054&amp;isFromPublicArea=True&amp;isModal=False</t>
  </si>
  <si>
    <t>FDLCH-CD-112-2023.</t>
  </si>
  <si>
    <t>FDLCH-CPS-112-2023</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</si>
  <si>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</si>
  <si>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https://community.secop.gov.co/Public/Tendering/OpportunityDetail/Index?noticeUID=CO1.NTC.4114804&amp;isFromPublicArea=True&amp;isModal=False</t>
  </si>
  <si>
    <t>FDLCH-CD-113-2023</t>
  </si>
  <si>
    <t>FDLCH-CPS-113-2023</t>
  </si>
  <si>
    <t>Fortalecimiento de cultura ciudadana y su institucionalidad</t>
  </si>
  <si>
    <t>O23011605550000001739</t>
  </si>
  <si>
    <t>Chapinero liderado por la ciudadania</t>
  </si>
  <si>
    <t>PRESTAR SERVICIOS PROFESIONALES PARA EL AREA DE DESARROLLO LOCAL EN LA GESTION, FORMULACION, EL DESARROLLO Y SEGUIMIENTO DE LA ESTRUCTURACION DE SALONES COMUNALES EN LA LOCALIDAD DE CHAPINERO LIDERADO POR LA CIUDADANIA.</t>
  </si>
  <si>
    <t>FABIAN ANDRES CARDONA MARTINEZ</t>
  </si>
  <si>
    <t>https://community.secop.gov.co/Public/Tendering/OpportunityDetail/Index?noticeUID=CO1.NTC.4112730&amp;isFromPublicArea=True&amp;isModal=False</t>
  </si>
  <si>
    <t>FDLCH-CD-114-2023</t>
  </si>
  <si>
    <t>FDLCH-CPS-114-2023</t>
  </si>
  <si>
    <t>APOYAR JURIDICAMENTE LA EJECUCION DE LAS ACCIONES REQUERIDAS PARA LA DEPURACION DE LAS ACTUACIONES ADMINISTRATIVAS QUE CURSAN EN LA ALCALDIA LOCAL</t>
  </si>
  <si>
    <t>JORGE LUIS OSPINA LEGARDA (Cesionario)
CAMILA TELLEZ CASTILLO (Cedente)</t>
  </si>
  <si>
    <t>https://community.secop.gov.co/Public/Tendering/OpportunityDetail/Index?noticeUID=CO1.NTC.4124532&amp;isFromPublicArea=True&amp;isModal=False</t>
  </si>
  <si>
    <t>FDLCH-CD-115-2023</t>
  </si>
  <si>
    <t>FDLCH-CPS-115-2023</t>
  </si>
  <si>
    <t>PRESTAR SERVICIOS DE APOYO ASISTENCIAL AL AREA DEL DESARROLLO LOCAL DE LA ALCALDIA DE CHAPINERO, EN LA GESTION, EL DESARROLLO INTEGRAL DE LA PRIMERA INFANCIA CON EL MODELO DE EDUCACION INICIAL BASES SOLIDAS PARA LA VIDA</t>
  </si>
  <si>
    <t>DIANA PAOLA AGUDELO CABRERA</t>
  </si>
  <si>
    <t>PRIMERA INFANCIA</t>
  </si>
  <si>
    <t>https://community.secop.gov.co/Public/Tendering/OpportunityDetail/Index?noticeUID=CO1.NTC.4112906&amp;isFromPublicArea=True&amp;isModal=False</t>
  </si>
  <si>
    <t>FDLCH-CD-116-2023</t>
  </si>
  <si>
    <t>FDLCH-CPS-116-2023</t>
  </si>
  <si>
    <t>PRESTAR SERVICIOS DE APOYO A LA GESTIÓN EN LA EJECUCIÓN DE LAS ACTIVIDADES ADMINISTRATIVAS Y DOCUMENTALES RELACIONADAS CON LA GESTIÓN DE LA ALCALDÍA LOCAL DE CHAPINERO</t>
  </si>
  <si>
    <t>BONNER YESID HERNANDEZ BENITO</t>
  </si>
  <si>
    <t>https://community.secop.gov.co/Public/Tendering/OpportunityDetail/Index?noticeUID=CO1.NTC.4131248&amp;isFromPublicArea=True&amp;isModal=False</t>
  </si>
  <si>
    <t>FDLCH-CD-117-2023</t>
  </si>
  <si>
    <t>FDLCH-CPS-117-2023</t>
  </si>
  <si>
    <t>PRESTAR SERVICISO PROFESIONALES DE APOYO AL AREA DE GESTION DEL DESARROLLO LOCAL, EN LA GESTION, EL SEGUIMIENTO PARA LA CALIDAD DE LA MALLA VIAL RURAL Y URBANA DE LA LOCALIDAD DE CHAPINERO, EN LAS GARANTIAS POST-CONTRACTUALES EN EL MARCO DE CHAPINERO MODELO DE MOVILIDAD INTELIGENTE</t>
  </si>
  <si>
    <t>JHON FREDDY VALERO MAYA</t>
  </si>
  <si>
    <t>https://community.secop.gov.co/Public/Tendering/OpportunityDetail/Index?noticeUID=CO1.NTC.4132210&amp;isFromPublicArea=True&amp;isModal=False</t>
  </si>
  <si>
    <t>FDLCH-CD-118-2023</t>
  </si>
  <si>
    <t>FDLCH-CPS-118-2023</t>
  </si>
  <si>
    <t>Revisión y mejoramiento de servicios públicos</t>
  </si>
  <si>
    <t>Propósito 2: Cambiar nuestros hábitos de vida para reverdecer a Bogotá y adaptarnos y mitigar el cambio climático.</t>
  </si>
  <si>
    <t>O23011602370000001829</t>
  </si>
  <si>
    <t>Agua, líquido vital para la ruralidad de Chapinero</t>
  </si>
  <si>
    <t>PRESTAR SERVICIOS PROFESIONALES PARA EL AREA DEL DESARROLLO LOCAL EN LA GESTION, LA FORMULACIÓN, EL DESARROLLO Y EL SEGUIMIENTO DE LA ESTRUCTURACIÓN DEL FORTALECIMIENTO DE ACUEDUCTOS VEREDALES Y COMUNITARIOS RURALES; EN MARCO AGUA, LIQUIDO VITAL PARA LA LOCALIDAD DE CHAPINERO</t>
  </si>
  <si>
    <t>PEDRO ANDRES BARRERA ALVARADO</t>
  </si>
  <si>
    <t>https://community.secop.gov.co/Public/Tendering/OpportunityDetail/Index?noticeUID=CO1.NTC.4139248&amp;isFromPublicArea=True&amp;isModal=False</t>
  </si>
  <si>
    <t>FDLCH-CD-119-2023</t>
  </si>
  <si>
    <t>FDLCH-CPS-119-2023</t>
  </si>
  <si>
    <t>PRESTAR SERVICIOS PROFESIONALES DE APOYO JURIDICO A LA JUNTA ADMINISTRADORA LOCAL CON EL FIN DE CONTRIBUIR AL ADECUADO CUMPLIMIENTO DE LAS ATRIBUCIONES A SU CARG</t>
  </si>
  <si>
    <t>LIZETH NOHELIA BALLESTEROS TORRES</t>
  </si>
  <si>
    <t>https://community.secop.gov.co/Public/Tendering/OpportunityDetail/Index?noticeUID=CO1.NTC.4132763&amp;isFromPublicArea=True&amp;isModal=False</t>
  </si>
  <si>
    <t>FDLCH-CSE-120-2023
(orden de compra 105887)</t>
  </si>
  <si>
    <t>FDLCH-CSE-120-2023</t>
  </si>
  <si>
    <t>Instrumentos de agregación de demanda en la tienda virtual del estado colombiano</t>
  </si>
  <si>
    <t>Contrato de Seguros</t>
  </si>
  <si>
    <t>CSE</t>
  </si>
  <si>
    <t>Funcionamiento</t>
  </si>
  <si>
    <t>O212020200701030471347</t>
  </si>
  <si>
    <t>Servicio de seguro obligatorio de accidentes de tránsito (SOAT)</t>
  </si>
  <si>
    <t>3.3. Orden</t>
  </si>
  <si>
    <t>72 72-Contrato de Seguros</t>
  </si>
  <si>
    <t xml:space="preserve">SEGUROS </t>
  </si>
  <si>
    <t>10. Seguros</t>
  </si>
  <si>
    <t>ADQUIRIR EL SEGURO OBLIGATORIO DE ACCIDENTES DE TRANSITO (SOAT) PARA EL PARQUE AUTOMOTOR DE LA ALCALDIA LOCAL DE CHAPINERO</t>
  </si>
  <si>
    <t>COMPAÑIA MUNDIAL DE SEGUROS S.A.</t>
  </si>
  <si>
    <t>5 5-Sociedad Anónima</t>
  </si>
  <si>
    <t>SANDRA LILIANA CORREDOR BUITRAGO</t>
  </si>
  <si>
    <t>FDLCH</t>
  </si>
  <si>
    <t>https://colombiacompra.gov.co/tienda-virtual-del-estado-colombiano/ordenes-compra/105887</t>
  </si>
  <si>
    <t>FDLCH-CD/121-2023</t>
  </si>
  <si>
    <t>FDLCH-CPS-121-2023</t>
  </si>
  <si>
    <t>PRESTACIÓN DE SERVICIOS PROFESIONALES PARA LA ATENCIÓN INTEGRAL Y APOYO EN EL MANEJO Y GESTIÓN ADMINISTRATIVA DE LAS ACTUACIONES DE INSPECCIÓN, VIGILANCIA Y CONTROL COMPETENCIA DE LA ALCALDÍA LOCAL DE CHAPINERO</t>
  </si>
  <si>
    <t>https://community.secop.gov.co/Public/Tendering/OpportunityDetail/Index?noticeUID=CO1.NTC.4147893&amp;isFromPublicArea=True&amp;isModal=False</t>
  </si>
  <si>
    <t>FDLCH-CD-122-2023</t>
  </si>
  <si>
    <t>FDLCH-CPS-122-2023</t>
  </si>
  <si>
    <t>PRESTACIÓN DE SERVICIOS PROFESIONALES ESPECIALIZADOS PARA EL AREA DEL DESARROLLO LOCAL EN LA GESTIÓN, DESARROLLO, SEGUIMIENTO Y EVALUACIÓN JURÍDICA PRE-CONTRACTUAL, CONTRACTUAL Y POSTCONTRACTUAL DE LOS PROYECTOS DE INVERSIÓN CHAPINERO MODELO DE MOVILIDAD INTELIGENTE.</t>
  </si>
  <si>
    <t>https://community.secop.gov.co/Public/Tendering/OpportunityDetail/Index?noticeUID=CO1.NTC.4144681&amp;isFromPublicArea=True&amp;isModal=False</t>
  </si>
  <si>
    <t>FDLCH-CD-123-2023</t>
  </si>
  <si>
    <t>FDLCH-CPS-123-2023</t>
  </si>
  <si>
    <t>PRESTAR SERVICIOS DE APOYO A LA GESTIÓN PARA ASISTIR ADMINISTRATIVAMENTE AL ÁREA DE GESTIÓN DEL DESARROLLO DE LA ALCALDÍA LOCAL DE CHAPINERO</t>
  </si>
  <si>
    <t>JONNATHAN EDGARDO SANCHEZ MONTAÑA</t>
  </si>
  <si>
    <t>https://community.secop.gov.co/Public/Tendering/OpportunityDetail/Index?noticeUID=CO1.NTC.4148802&amp;isFromPublicArea=True&amp;isModal=False</t>
  </si>
  <si>
    <t>FDLCH-CD-124-2023</t>
  </si>
  <si>
    <t>FDLCH-CPS-124-2023</t>
  </si>
  <si>
    <t>PRESTAR SERVICIOS ASISTENCIALES DE APOYO AL AREA DEL DESARROLLO LOCAL EN ACTIVIDADES ADMINISTRATIVAS, ESTRATEGIAS Y SEGUIMIENTO DE ACCIONES DE FOMENTO PARA LA AGRICULTURA Y AMBIENTE URBANA DE LA LOCALIDAD DE CHAPINERO</t>
  </si>
  <si>
    <t>YEISON JESUS SANCHEZ WALDO</t>
  </si>
  <si>
    <t>https://community.secop.gov.co/Public/Tendering/OpportunityDetail/Index?noticeUID=CO1.NTC.4178073&amp;isFromPublicArea=True&amp;isModal=False</t>
  </si>
  <si>
    <t>FDLCH-CPS-125-2023
(orden de compra 105992)</t>
  </si>
  <si>
    <t>FDLCH-CPS-125-2023</t>
  </si>
  <si>
    <t>O2120201003053544203</t>
  </si>
  <si>
    <t>Mezclas químicas para extintores</t>
  </si>
  <si>
    <t>49 49-Otros Servicios</t>
  </si>
  <si>
    <t>OTROS</t>
  </si>
  <si>
    <t>18. Otros</t>
  </si>
  <si>
    <t>PRESTAR EL SERVICIO DE MANTENIMIENTO Y RECARGA DE LOS EXTINTORES CONTRA INCENDIO UBICADOS EN LAS INSTALACIONES DE LA ALCALDIA LOCAL DE CHAPINERO EN LOS TERMINOS DEL ACUERDO MARCO DE PRECIOS CCE-197-AMP-2021</t>
  </si>
  <si>
    <t>IMPLESEG SAS</t>
  </si>
  <si>
    <t>JUAN FRANCISCO ALFONSO PLATA VARGAS</t>
  </si>
  <si>
    <t>https://colombiacompra.gov.co/tienda-virtual-del-estado-colombiano/ordenes-compra/105992</t>
  </si>
  <si>
    <t>FDLCH-CD-126-2023</t>
  </si>
  <si>
    <t>FDLCH-CPS-126-2023</t>
  </si>
  <si>
    <t>PRESTAR SERVICIOS PROFESIONALES PARA EL AREA DEL DESARROLLO LOCAL, PARA LA GESTION ACCIONES, PROCESOS Y PROCEDIMIENTOS JURIDICOS ADMINISTRATIVOS DE LAS ETAPAS CONTRACTUALES DE LOS PROCESOS DE INVERSION QUE SE ADELANTE EN LA ALCALDIA LOCAL DE CHAPINERO</t>
  </si>
  <si>
    <t>https://community.secop.gov.co/Public/Tendering/OpportunityDetail/Index?noticeUID=CO1.NTC.4161752&amp;isFromPublicArea=True&amp;isModal=False</t>
  </si>
  <si>
    <t>FDLCH-CD-127-2023</t>
  </si>
  <si>
    <t>FDLCH-CPS-127-2023</t>
  </si>
  <si>
    <t>PRESTAR SERVICIOS PROFESIONALES PARA APOYAR EL ÁREA DE GESTIÓN DEL DESARROLLO LOCAL, EN LA ARTICULACIÓN, GESTIÓN Y DESARROLLO DE ESTRATEGIAS ENCAMINADAS AL FORTALECIMIENTO DE LAS ORGANIZACIONES SOCIALES, COMUNITARIAS, COMUNALES Y TERRITORIALES DE LA LOCALIDAD DE CHAPINERO</t>
  </si>
  <si>
    <t>FEDERICO SANTIAGO BALLESTEROS</t>
  </si>
  <si>
    <t>https://community.secop.gov.co/Public/Tendering/OpportunityDetail/Index?noticeUID=CO1.NTC.4169154&amp;isFromPublicArea=True&amp;isModal=False</t>
  </si>
  <si>
    <t>FDLCH-CD-128-2023</t>
  </si>
  <si>
    <t>FDLCH-CPS-128-2023</t>
  </si>
  <si>
    <t>Prevención y atención de maternidad temprana</t>
  </si>
  <si>
    <t>Propósito 1: Hacer un nuevo contrato social con igualdad de oportunidades para la inclusión social, productiva y política</t>
  </si>
  <si>
    <t>O23011601080000002025</t>
  </si>
  <si>
    <t>Chapinero joven, sano y
responsable</t>
  </si>
  <si>
    <t>PRESTAR SERVICIOS PROFESIONALES PARA EL AREA DE GESTION DEL DESARROLLO LOCAL EN LA FORMULACION, EN LA GESTION, LA EJECUCION Y EL DESARROLLO DE LAS ACCIONES Y ESTRATEGIAS COMPLEMENTARIAS EN SALUD SEXUAL Y REPRODUCTIVA EN LA LOCALIDAD DE CHAPINERO</t>
  </si>
  <si>
    <t>MARTHA JANETH ROMERO RODRIGUEZ</t>
  </si>
  <si>
    <t>https://community.secop.gov.co/Public/Tendering/OpportunityDetail/Index?noticeUID=CO1.NTC.4177130&amp;isFromPublicArea=True&amp;isModal=False</t>
  </si>
  <si>
    <t>FDLCH-CD-129-2023</t>
  </si>
  <si>
    <t>FDLCH-CPS-129-2023</t>
  </si>
  <si>
    <t>PRESTAR SERVICIOS PROFESIONALES PARA COORDINAR, LIDERAR Y ASESORAR LOS PLANES Y ESTRATEGIAS DE COMUNICACIÓN INTERNA Y EXTERNA PARA LA DIVULGACIÓN DE LOS PROGRAMAS, PROYECTOS Y ACTIVIDADES DE LA ALCALDIA LOCAL</t>
  </si>
  <si>
    <t>https://community.secop.gov.co/Public/Tendering/OpportunityDetail/Index?noticeUID=CO1.NTC.4178443&amp;isFromPublicArea=True&amp;isModal=False</t>
  </si>
  <si>
    <t>FDLCH-CPS-130-2023</t>
  </si>
  <si>
    <t>PEDRO PABLO VENEGAS GONZALEZ</t>
  </si>
  <si>
    <t>https://community.secop.gov.co/Public/Tendering/OpportunityDetail/Index?noticeUID=CO1.NTC.4248395&amp;isFromPublicArea=True&amp;isModal=False</t>
  </si>
  <si>
    <t>FDLCH-CD-131-2023</t>
  </si>
  <si>
    <t>FDLCH-CPS-131-2023</t>
  </si>
  <si>
    <t>PRESTAR LOS SERVICIOS DE APOYO ADMINISTRATIVA Y ASISTENCIALMENTE A LAS INSPECCIONES DE POLICÍA DE LA LOCALIDAD</t>
  </si>
  <si>
    <t>EDGAR SEBASTIAN BORJA ROMERO</t>
  </si>
  <si>
    <t>PEDRO FRANCISCO RODRIGUEZ CUENCA</t>
  </si>
  <si>
    <t>INSPECCIONES</t>
  </si>
  <si>
    <t>https://community.secop.gov.co/Public/Tendering/OpportunityDetail/Index?noticeUID=CO1.NTC.4178414&amp;isFromPublicArea=True&amp;isModal=False</t>
  </si>
  <si>
    <t>FDLCH-CPS-132-2023</t>
  </si>
  <si>
    <t>PRESTAR SERVICIOS PROFESIONALES A LA GESTIÓN, ACCIONES ADMINISTRATIVAS Y SEGUIMIENTO DE LAS ACTIVIDADES DERIVADAS EN EL MARCO CHAPINERO MODELO DE MOVILIDAD INTELIGENTE</t>
  </si>
  <si>
    <t>GINA PAOLA JIMENEZ CONTRERAS</t>
  </si>
  <si>
    <t>https://community.secop.gov.co/Public/Tendering/OpportunityDetail/Index?noticeUID=CO1.NTC.4200004&amp;isFromPublicArea=True&amp;isModal=False</t>
  </si>
  <si>
    <t>FDLCH-CPS-133-2023</t>
  </si>
  <si>
    <t>PRESTAR LOS SERVICIOS PROFESIONALES PARA EL AREA DEL DESARROLLO LOCAL EN LA GESTIÓN, EL Y SEGUIMIENTO DE LAS LIQUIDACIONES DE LOS CONTRATOS DE INFRAESTRUCTURA DE LA LOCALIDAD DE CHAPINERO EN EL MODELO DE MOVILIDAD INTELIGENTE</t>
  </si>
  <si>
    <t>MARIA ALEJANDRA JIMENEZ AUCIQUE</t>
  </si>
  <si>
    <t>https://community.secop.gov.co/Public/Tendering/OpportunityDetail/Index?noticeUID=CO1.NTC.4200011&amp;isFromPublicArea=True&amp;isModal=False</t>
  </si>
  <si>
    <t>FDLCH-CD-134-2023</t>
  </si>
  <si>
    <t>FDLCH-CPS-134-2023</t>
  </si>
  <si>
    <t>PRESTAR SERVICIOS DE APOYO AL AREA DE DESARROLLO LOCAL EN LA GESTIÓN PARA LA ARTICULACIÓN, FORMULACIÓN Y DESARROLLO DE ESTRATEGIAS ENCAMINADAS AL FORTALECIMIENTO Y LA ATENCIÓN DE LAS INSTANCIAS DE PARTICIPACIÓN LOCALES, ORGANIZACIONES SOCIALES Y COMUNITARIAS EN LA LOCALIDAD DE CHAPINERO, EN EL MARCO DEL PROYECTO - CHAPINERO LIDERADO POR LA CIUDADANÍA</t>
  </si>
  <si>
    <t>ANA MARIA SARMIENTO HERNANDEZ</t>
  </si>
  <si>
    <t>https://community.secop.gov.co/Public/Tendering/OpportunityDetail/Index?noticeUID=CO1.NTC.4198002&amp;isFromPublicArea=True&amp;isModal=False</t>
  </si>
  <si>
    <t>FDLCH-CD-135-2023</t>
  </si>
  <si>
    <t>FLDCH-CPS-135-2023</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</si>
  <si>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</si>
  <si>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ANGELA GABRIELA ALMEYDA REMOLINA</t>
  </si>
  <si>
    <t>SUBSIDIO TIPO C</t>
  </si>
  <si>
    <t>https://community.secop.gov.co/Public/Tendering/OpportunityDetail/Index?noticeUID=CO1.NTC.4202562&amp;isFromPublicArea=True&amp;isModal=False</t>
  </si>
  <si>
    <t>FDLCH-CD-136-2022</t>
  </si>
  <si>
    <t>FDLCH-CPS-136-2023</t>
  </si>
  <si>
    <t>APOYAR AL ALCALDE LOCAL EN LA PROMOCIÓN, ACOMPAÑAMIENTO, COORDINACIÓN Y ATENCIÓN DE LAS INSTANCIAS DE COORDINACIÓN INTERINSTITUCIONALES Y LAS INSTANCIAS DE PARTICIPACIÓN LOCALES, ASÍ COMO LOS PROCESOS COMUNITARIOS EN LA LOCALIDAD.</t>
  </si>
  <si>
    <t>MARIA CAMILA FARFAN LEYVA (Cedente)
DIEGO EDILSON GOMEZ GOMEZ (Cesionario)</t>
  </si>
  <si>
    <t>https://community.secop.gov.co/Public/Tendering/OpportunityDetail/Index?noticeUID=CO1.NTC.4208784&amp;isFromPublicArea=True&amp;isModal=False</t>
  </si>
  <si>
    <t>FDLCH-CD-137-2023</t>
  </si>
  <si>
    <t>FDLCH-CPS-137-2023</t>
  </si>
  <si>
    <t>PRESTAR SERVICIOS TECNICOS DE APOYO A LA GESTIÓN PARA EL AREA POLICIVA EN ACTIVIDADES ADMINISTRATIVAS Y LAS ACCIONES RELACIONADAS A LA GESTION DEL RIESGO EN LA LOCALIDAD DE CHAPINERO</t>
  </si>
  <si>
    <t>LIZETH TATIANA VEGA VEGA</t>
  </si>
  <si>
    <t>https://community.secop.gov.co/Public/Tendering/OpportunityDetail/Index?noticeUID=CO1.NTC.4216782&amp;isFromPublicArea=True&amp;isModal=False</t>
  </si>
  <si>
    <t>FDLCH-CD-138-2023</t>
  </si>
  <si>
    <t>FDLCH-CPS-138-2023</t>
  </si>
  <si>
    <t>PRESTAR SERVICIOS ASISTENCIALES PARA LA GESTIÓN Y PROCESOS DOCUMENTALES Y ACTIVIDADES ADMINISTRATIVAS QUE SE GENERAN EN LA ALCALDÍA LOCAL DE CHAPINERO</t>
  </si>
  <si>
    <t>JENNIFER VANNESA DIAZ NIÑO</t>
  </si>
  <si>
    <t>https://community.secop.gov.co/Public/Tendering/OpportunityDetail/Index?noticeUID=CO1.NTC.4248177&amp;isFromPublicArea=True&amp;isModal=true&amp;asPopupView=true</t>
  </si>
  <si>
    <t>FDLCH-CD-139-2023</t>
  </si>
  <si>
    <t>FDLCH-CPS-139-2023</t>
  </si>
  <si>
    <t>PRESTAR SERVICIOS TÉCNICOS PARA APOYAR EL ÁREA GESTIÓN DEL DESARROLLO LOCAL EN LAS ACTIVIDADES PRESUPUESTALES REQUERIDAS POR LA ALCALDÍA LOCAL DE CHAPINERO</t>
  </si>
  <si>
    <t>EILIN NATALY VILLABON PARDO</t>
  </si>
  <si>
    <t>PRESUPUESTO</t>
  </si>
  <si>
    <t>https://community.secop.gov.co/Public/Tendering/OpportunityDetail/Index?noticeUID=CO1.NTC.4258361&amp;isFromPublicArea=True&amp;isModal=False</t>
  </si>
  <si>
    <t>FDLCH-CD-140-2023</t>
  </si>
  <si>
    <t>FDLCH-CPS-140-2023</t>
  </si>
  <si>
    <t>PRESTAR LOS SERVICIOS PROFESIONALES PARA EL DESARROLLO DE PROCESOS DE FORMACIÓN Y DE ACTIVIDADES RECREO DEPORTIVAS ASÍ COMO EN EL ACOMPAÑAMIENTO Y ARTICULACION DE ESTRATEGIAS QUE SE GENEREN EN LA LOCALIDAD DE CHAPINERO.</t>
  </si>
  <si>
    <t>EDISON FABIAN LEON LEON (Cedente)
OSCAR ENRIQUE CASTRO HERNANDEZ (Cesionario)</t>
  </si>
  <si>
    <t>MIGUEL ANGEL DELGADO BARRERA</t>
  </si>
  <si>
    <t>DEPORTES</t>
  </si>
  <si>
    <t>https://community.secop.gov.co/Public/Tendering/OpportunityDetail/Index?noticeUID=CO1.NTC.4264010&amp;isFromPublicArea=True&amp;isModal=False</t>
  </si>
  <si>
    <t>FDLCH-CD-141-2023</t>
  </si>
  <si>
    <t>FDLCH-CPS-141-2023</t>
  </si>
  <si>
    <t>PRESTAR LOS SERVICIOS PROFESIONALES PARA EL AREA DE GESTION POLIVICA EN LAS ACCIONES Y ACTUACIONES DE VIGILANCIA Y CONTROL DE COMPETENCIA DE LA ALCALDIA LOCAL DE CHAPINERO</t>
  </si>
  <si>
    <t>JEFERSON ALEJANDRO GOMEZ SANTAFE</t>
  </si>
  <si>
    <t>https://community.secop.gov.co/Public/Tendering/OpportunityDetail/Index?noticeUID=CO1.NTC.4295247&amp;isFromPublicArea=True&amp;isModal=False</t>
  </si>
  <si>
    <t>FDLCH-CD-142-2023</t>
  </si>
  <si>
    <t>FDLCH-CPS-142-2023</t>
  </si>
  <si>
    <t>PRESTAR SERVICIOS PROFESIONALES PARA EL FONDO DE DESARROLLO LOCAL EN LA GESTIÓN PRECONTRACTUAL, CONTRACTUAL Y POSTCONTRACTUAL QUE ADELANTE EL FONDO DE DESARROLLO LOCAL DE CHAPINERO</t>
  </si>
  <si>
    <t>YELIKSA BIBIANA FARFAN SANCHEZ</t>
  </si>
  <si>
    <t>https://community.secop.gov.co/Public/Tendering/OpportunityDetail/Index?noticeUID=CO1.NTC.4297751&amp;isFromPublicArea=True&amp;isModal=False</t>
  </si>
  <si>
    <t>FDLCH-CD-143-2023</t>
  </si>
  <si>
    <t>FDLCH-CPS-143-2023</t>
  </si>
  <si>
    <t>PRESTAR LOS SERVICIOS PROFESIONALES PARA EL AREA DE GESTION POLICIVA EN LAS ACCIONES Y ACTUACIONES DE VIGILANCIA Y CONTROL DE COMPETECNIA DE LA ALCALDIA LOCAL DE CHAPINERO</t>
  </si>
  <si>
    <t>KELLY YOHANA PEREZ BENAVIDES</t>
  </si>
  <si>
    <t>https://community.secop.gov.co/Public/Tendering/OpportunityDetail/Index?noticeUID=CO1.NTC.4303038&amp;isFromPublicArea=True&amp;isModal=False</t>
  </si>
  <si>
    <t>FDLCH-CD-144-2023</t>
  </si>
  <si>
    <t>FDLCH-CPS-144-2023</t>
  </si>
  <si>
    <t>PRESTAR LOS SERVICIOS DE APOYO A LA GESTIÓN EN LA IMPLEMENTACIÓN, ATENCIÓN, VERIFICACIÓN, SOPORTE Y ACOMPAÑAMIENTO DE LOS PROCESOS Y/O ACTUACIONES ADMINISTRATIVAS DE REGISTRO Y SEGUIMIENTO A LA PROPIEDAD HORIZONTAL EN LOS APLICATIVOS Y/O HERRAMIENTAS VIRTUALES EN LA LOCALIDAD DE CHAPINERO.</t>
  </si>
  <si>
    <t>YELIXA DEL MAR VELASQUEZ RICO</t>
  </si>
  <si>
    <t>https://community.secop.gov.co/Public/Tendering/OpportunityDetail/Index?noticeUID=CO1.NTC.4321308&amp;isFromPublicArea=True&amp;isModal=False</t>
  </si>
  <si>
    <t>FDLCH-145-2023</t>
  </si>
  <si>
    <t>Convenios o contratos interadministrativos</t>
  </si>
  <si>
    <t>Contrato y/o Convenio Interadministrativo</t>
  </si>
  <si>
    <t>CIA</t>
  </si>
  <si>
    <t xml:space="preserve">1.1. Convenio </t>
  </si>
  <si>
    <t>211 211-Convenio Interadministrativo</t>
  </si>
  <si>
    <t>CIA: Convenio interadministrativo</t>
  </si>
  <si>
    <t>15. Convenios/contratos interadministrativos</t>
  </si>
  <si>
    <t>AUNAR ESFUERZOS TÉCNICOS, ADMINISTRATIVOS, JURÍDICOS Y FINANCIEROS PARA LA IMPLEMENTACIÓN DEL PROGRAMA JÓVENES A LA U, PARA EL ACCESO Y LA PERMANENCIA DE LAS Y LOS JÓVENES, EN LA CIUDAD DE BOGOTÁ, PARTICULARMENTE PARA LOS JÓVENES DE LA LOCALIDAD DE CHAPINERO</t>
  </si>
  <si>
    <t>AGENCIA DISTRITAL PARA LA EDUCACION SUPERIOR, LA CIENCIA Y LA TECNOLOGIA - ATENEA</t>
  </si>
  <si>
    <t>11 11-Entidad Estatal</t>
  </si>
  <si>
    <t>CLAUDIA MARCELA LOPEZ SERRATO (Componente técnico)
ALEX JAVIER GUZMAN CUERVO (Componente jurídico contractual)</t>
  </si>
  <si>
    <t>https://community.secop.gov.co/Public/Tendering/OpportunityDetail/Index?noticeUID=CO1.NTC.4375917&amp;isFromPublicArea=True&amp;isModal=False</t>
  </si>
  <si>
    <t>ALEX JAVIER GUZMAN CUERVO</t>
  </si>
  <si>
    <t>FDLCH-CD-146-2023</t>
  </si>
  <si>
    <t>FDLCH-CPS-146-2023</t>
  </si>
  <si>
    <t>PRESTAR SERVICIOS TÉCNICOS PARA APOYAR EL ÁREA GESTIÓN DEL DESARROLLO LOCAL EN LAS ACTIVIDADES PRESUPUESTALES Y CONTABLES REQUERIDAS POR LA ALCALDÍA LOCAL DE CHAPINERO</t>
  </si>
  <si>
    <t>SEBASTIAN CAMARGO MONTOYA</t>
  </si>
  <si>
    <t>https://community.secop.gov.co/Public/Tendering/OpportunityDetail/Index?noticeUID=CO1.NTC.4327384&amp;isFromPublicArea=True&amp;isModal=False</t>
  </si>
  <si>
    <t>FDLCH-CIA-147-2023</t>
  </si>
  <si>
    <t>538
539</t>
  </si>
  <si>
    <t>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INTERNS DE LOS TERRITORIOS Y A LAS ACCIONES ADELANTADAS EN EL ePROCESO MISIONAL DE FOMENTO^, DE ACUERDO CON LOS PROYECTOS A EJECUTAR ASOCIADOS A LAS METAS DE CADA LOCALIDAD EN EL PROGRAMA "ES CULTURA LOCAL 2023".</t>
  </si>
  <si>
    <t>SECRETARIA DISTRITAL DE CULTURA, RECREACION Y DEPORTE -SCRD- y EL INSTITUTO DISTRITAL DE LAS ARTES – IDARTES -</t>
  </si>
  <si>
    <t>https://www.contratos.gov.co/consultas/detalleProceso.do?numConstancia=23-22-65858</t>
  </si>
  <si>
    <t>FDLCH-CD-148-2023</t>
  </si>
  <si>
    <t>FDLCH-CPS-148-2023</t>
  </si>
  <si>
    <t>PRESTAR SERVICIOS PROFESIONALES PARA APOYAR JURIDICAMENTE LOS DIFERENTES PROCESOS EN LAS ETAPAS PRECONTRACTUAL, CONTRACTUAL Y POSTCONTRACTUAL, ASÍ COMO LAS LIQUIDACIONES QUE ADELANTE EL FONDO DE DESARROLLO LOCAL DE CHAPINERO</t>
  </si>
  <si>
    <t>ANGELA MARIA TIERRADENTRO DIAZ</t>
  </si>
  <si>
    <t>https://community.secop.gov.co/Public/Tendering/OpportunityDetail/Index?noticeUID=CO1.NTC.4350195&amp;isFromPublicArea=True&amp;isModal=False</t>
  </si>
  <si>
    <t>FDLCH-CD-149-2023</t>
  </si>
  <si>
    <t>FDLCH-CPS-149-2023</t>
  </si>
  <si>
    <t>PRESTAR SERVICIOS TECNICOS PARA EL AREA DE GESTION DEL DESARROLLO LOCAL EN LA EJECUCION DE ACTIVIDADES ADMINISTRATIVAS Y LA EJECUCION DE ESTRATEGIAS SOCIALES EN LA LOCALIDAD DE CHAPINERO</t>
  </si>
  <si>
    <t>DANIELA QUINTERO TRIANA</t>
  </si>
  <si>
    <t>https://community.secop.gov.co/Public/Tendering/OpportunityDetail/Index?noticeUID=CO1.NTC.4340850&amp;isFromPublicArea=True&amp;isModal=False</t>
  </si>
  <si>
    <t>FDLCH-CD-150-2023</t>
  </si>
  <si>
    <t>FDLCH-CPS-150-2023</t>
  </si>
  <si>
    <t>PRESTAR SERVICIOS PROFESIONALES JURÍDICOS PARA LA GESTIÓN, DESARROLLO, SEGUIMIENTO Y EJECUCIÓN ADMINISTRATIVA DEL PROYECTO CHAPINERO MODELO DE MOVILIDAD INTELIGENTE</t>
  </si>
  <si>
    <t>KAREN VIVIANA QUINCHE ROZO (Cedente)
MICHAEL STIVEN MENDEZ CASTELLANOS (Cesionario)</t>
  </si>
  <si>
    <t>https://community.secop.gov.co/Public/Tendering/OpportunityDetail/Index?noticeUID=CO1.NTC.4353761&amp;isFromPublicArea=True&amp;isModal=False</t>
  </si>
  <si>
    <t>FDLCH-CD-151-2023</t>
  </si>
  <si>
    <t>FDLCH-CPS-151-2023</t>
  </si>
  <si>
    <t>PRESTAR SERVICIOS PROFESIONALES PARA EL AREA DEL DESARROLLO LOCAL, PARA LA GESTION ACCIONES, PROCESOS Y PROCEDIMIENTOS JURÍDICOS ADMINISTRATIVOS DE LAS ETAPAS CONTRACTUALES DE LOS PROCESOS DE INVERSION QUE SE ADELANTE EN LA ALCALDIA LOCAL DE CHAPINERO</t>
  </si>
  <si>
    <t>https://community.secop.gov.co/Public/Tendering/OpportunityDetail/Index?noticeUID=CO1.NTC.4353590&amp;isFromPublicArea=True&amp;isModal=False</t>
  </si>
  <si>
    <t>FDLCH-CD-152-2023</t>
  </si>
  <si>
    <t>FDLCH-CAR-152-2023</t>
  </si>
  <si>
    <t>Arrendamiento de bienes inmuebles</t>
  </si>
  <si>
    <t>Contrato de Arrendamiento</t>
  </si>
  <si>
    <t>CAR</t>
  </si>
  <si>
    <t>O21202020070272112</t>
  </si>
  <si>
    <t>Servicios de alquiler o arrendamiento con o sin opción de compra, relativos a bienes inmuebles no residenciales (diferentes a vivienda), propios o arrendados.</t>
  </si>
  <si>
    <t>132 132-Arrendamiento de Bienes Inmuebles</t>
  </si>
  <si>
    <t>ARREDAMIENTO</t>
  </si>
  <si>
    <t>9.9. Arrendamiento de bienes inmuebles</t>
  </si>
  <si>
    <t>CONTRATAR EN ARRIENDO UNA BODEGA, CON EL PROPÓSITO DE GUARDAR LOS ELEMENTOS DECOMISADOS DURANTE LOS OPERATIVOS DE CONTROL DE ESPACIO PÚBLICO, ADELANTADOS POR LA ALCALDÍA LOCAL DE CHAPINERO</t>
  </si>
  <si>
    <t>ANA GRACIELA GALAN</t>
  </si>
  <si>
    <t>CONTRATO ARRENDAMIENTO BODEGA</t>
  </si>
  <si>
    <t>https://community.secop.gov.co/Public/Tendering/OpportunityDetail/Index?noticeUID=CO1.NTC.4354600&amp;isFromPublicArea=True&amp;isModal=False</t>
  </si>
  <si>
    <t>FDLCH-CD-153-2023</t>
  </si>
  <si>
    <t>FDLCH-CPS-153-2023</t>
  </si>
  <si>
    <t>PRESTAR SERVICIOS PROFESIONALES ESPECIALIZADOS PARA LIDERAR LA ORGANIZACIÓN Y ESTRUCTURACION DE LA GESTIÓN PRECONTRACTUAL, CONTRACTUAL Y POSTCONTRACTUAL QUE ADELANTE EL FONDO DE DESARROLLO LOCAL DE CHAPINERO</t>
  </si>
  <si>
    <t>DIEGO ORLANDO ROMERO RIVERA (Cedente)
JENNY CAROLINA GIRON CUERVO (Cesionaria)</t>
  </si>
  <si>
    <t>https://community.secop.gov.co/Public/Tendering/OpportunityDetail/Index?noticeUID=CO1.NTC.4372274&amp;isFromPublicArea=True&amp;isModal=False</t>
  </si>
  <si>
    <t>FDLCH-CD-154-2023</t>
  </si>
  <si>
    <t>FDLCH-CPS-154-2023</t>
  </si>
  <si>
    <t>PRESTAR SERVICIOS PROFESIONALES PARA EL AREA DEL DESARROLLO LOCAL EN LA GESTION, LA FORMULACION Y LA ATENCION ACCIONES INTEGRAL DE ESTRETAGIAS DEL GOBIERNO ABIERTO Y TRANSPARENTE GENERADO POR LA ALCALDIA LOCAL DE CHAPINERO.</t>
  </si>
  <si>
    <t>ANDREA CAROLINA SANDOVAL RAMOS</t>
  </si>
  <si>
    <t>https://community.secop.gov.co/Public/Tendering/OpportunityDetail/Index?noticeUID=CO1.NTC.4375539&amp;isFromPublicArea=True&amp;isModal=False</t>
  </si>
  <si>
    <t>FDLCH-CCBM-155-2023</t>
  </si>
  <si>
    <t>Selección abreviada</t>
  </si>
  <si>
    <t>Menor cuantía</t>
  </si>
  <si>
    <t>O21202020080585250</t>
  </si>
  <si>
    <t>Servicios de protección (guardas de seguridad)</t>
  </si>
  <si>
    <t>984
985
986</t>
  </si>
  <si>
    <t>43 43-Desarrollo de Proyectos de Vigilancia</t>
  </si>
  <si>
    <t>VIGILANCIA</t>
  </si>
  <si>
    <t>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</si>
  <si>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CORREAGRO S.A.</t>
  </si>
  <si>
    <t>1 1-Unión Temporal</t>
  </si>
  <si>
    <t>https://community.secop.gov.co/Public/Tendering/OpportunityDetail/Index?noticeUID=CO1.NTC.4495354&amp;isFromPublicArea=True&amp;isModal=true&amp;asPopupView=true</t>
  </si>
  <si>
    <t>FDLCH-CD-156-2023</t>
  </si>
  <si>
    <t>FDLCH-CPS-156-2023</t>
  </si>
  <si>
    <t>PRESTAR SERVICIOS PROFESIONALES PARA EL AREA DEL DESARROLLO LOCAL EN LA GESTION, FORMULACION, SEGUIMIENTO DE ESTRATEGIAS EN LOS TEMAS CONCERNIENTES A VÍCTIMAS, JOVENES Y PARTICIPACIÓN CIUDADANA EN LA LOCALIDAD DE CHAPINERO.</t>
  </si>
  <si>
    <t>DIEGO EDILSON GOMEZ GOMEZ</t>
  </si>
  <si>
    <t>https://community.secop.gov.co/Public/Tendering/OpportunityDetail/Index?noticeUID=CO1.NTC.4408128&amp;isFromPublicArea=True&amp;isModal=False</t>
  </si>
  <si>
    <t>FDLCH-CD-157-2023</t>
  </si>
  <si>
    <t>FDLCH-CI-157-2023</t>
  </si>
  <si>
    <t>O21202020060868021</t>
  </si>
  <si>
    <t>Servicios locales de mensajería nacional</t>
  </si>
  <si>
    <t>PRESTAR EL SERVICIO DE MENSAJERIA Y CORREO CERTIFICADO PARA LA ALCALDIA LOCAL DE CHAPINERO</t>
  </si>
  <si>
    <t>SERVICIOS POSTALES NACIONALES S.A.S</t>
  </si>
  <si>
    <t>https://community.secop.gov.co/Public/Tendering/OpportunityDetail/Index?noticeUID=CO1.NTC.4492313&amp;isFromPublicArea=True&amp;isModal=False</t>
  </si>
  <si>
    <t>FDLCH-CD-158-2023</t>
  </si>
  <si>
    <t>FDLCH-CPS-158-2023</t>
  </si>
  <si>
    <t xml:space="preserve">Más árboles y más y mejor espacio público </t>
  </si>
  <si>
    <t>Propósito 33: Cambiar nuestros hábitos de vida para reverdecer a Bogotá y adaptarnos y mitigar el cambio climático.</t>
  </si>
  <si>
    <t>O23011602330000001721</t>
  </si>
  <si>
    <t>Reverdece Chapinero</t>
  </si>
  <si>
    <t>PRESTAR SERVICIOS PROFESIONALES PARA EL AREA DE DESARROLLO LOCAL EN LA GESTIÓN, FORMULACIÓN, DESARROLLO, SEGUIMIENTO Y EVALUACIÓN DE LOS PROGRAMAS DE RESTAURACION ECOLOGICA DE LA LOCALIDAD DE CHAPINERO</t>
  </si>
  <si>
    <t>BRAYAN DAVID RICO AVILA</t>
  </si>
  <si>
    <t>https://community.secop.gov.co/Public/Tendering/OpportunityDetail/Index?noticeUID=CO1.NTC.4449823&amp;isFromPublicArea=True&amp;isModal=False</t>
  </si>
  <si>
    <t>FDLCH-SAMC-001-2023</t>
  </si>
  <si>
    <t>FDLCH-CPS-159-2023</t>
  </si>
  <si>
    <t>41 41-Desarrollo de Proyectos Culturales</t>
  </si>
  <si>
    <t>PRESTAR SERVICIOS PARA DESARROLLAR LOS EVENTOS DE CIRCULACIÓN ARTÍSTICA, CULTURAL Y PATRIMONIAL DE LA LOCALIDAD DE CHAPINERO</t>
  </si>
  <si>
    <t>CORPORACION ESTRATEGICA EN GESTION E INTEGRACION COLOMBIA-EGESCO</t>
  </si>
  <si>
    <t>24 24-Otro</t>
  </si>
  <si>
    <t>HOSMAN HERNAN ARIAS GUTIERREZ (Componente técnico)
YELIKSA BIBIANA FARFAN SANCHEZ (Componente jurídico)</t>
  </si>
  <si>
    <t>https://community.secop.gov.co/Public/Tendering/OpportunityDetail/Index?noticeUID=CO1.NTC.4342508&amp;isFromPublicArea=True&amp;isModal=False</t>
  </si>
  <si>
    <t>FDLCH-CD-160-2023</t>
  </si>
  <si>
    <t>FDLCH-CPS-160-2023</t>
  </si>
  <si>
    <t>ANGIE PAOLA RODRIGUEZ HERNANDEZ (Cesionaria)
JUAN SEBASTIAN MARIN CAMARGO (Cedente)</t>
  </si>
  <si>
    <t>CARLOS ALBERTO ULLOA CALVO</t>
  </si>
  <si>
    <t>https://community.secop.gov.co/Public/Tendering/OpportunityDetail/Index?noticeUID=CO1.NTC.4467589&amp;isFromPublicArea=True&amp;isModal=False</t>
  </si>
  <si>
    <t>FDLCH-CD-162-2023</t>
  </si>
  <si>
    <t>FDLCH-CPS-162-2023</t>
  </si>
  <si>
    <t>JUAN CAMILO MENDOZA MARTINEZ</t>
  </si>
  <si>
    <t>CERROS ORIENTALES</t>
  </si>
  <si>
    <t>https://community.secop.gov.co/Public/Tendering/OpportunityDetail/Index?noticeUID=CO1.NTC.4475740&amp;isFromPublicArea=True&amp;isModal=False</t>
  </si>
  <si>
    <t>FDLCH-CD-163-2023</t>
  </si>
  <si>
    <t>FDLCH-CPS-163-2023</t>
  </si>
  <si>
    <t>PRESTAR LOS SERVICIOS TECNICOS COMO INSTRUCTOR DE ACTIVIDAD FÍSICA Y DEPORTIVA, PARA LA EJECUCIÓN DE LAS ACTIVIDADES HE IMPLEMENTACIÓN DE PROCESOS DE FORMACIÓN Y DE ESTRATEGIAS DE ACTIVIDAD FÍSICA Y RECREO DEPORTIVA EN LA LOCALIDAD DE CHAPINERO</t>
  </si>
  <si>
    <t>KATERIN JULIED DIAZ GONZALEZ</t>
  </si>
  <si>
    <t>https://community.secop.gov.co/Public/Tendering/OpportunityDetail/Index?noticeUID=CO1.NTC.4514348&amp;isFromPublicArea=True&amp;isModal=False</t>
  </si>
  <si>
    <t>FDLCH-SAMC-002-2023</t>
  </si>
  <si>
    <t>FDLCH-CPS-164-2023</t>
  </si>
  <si>
    <t>PRESTAR SERVICIOS LOGISTICOS Y DE SUMINISTRO DE BIENES PARA EL DESARROLLO DE ACTIVIDADES DE FORMACIÓN Y EVENTOS DEPORTIVOS EN LA LOCALIDAD DE CHAPINERO</t>
  </si>
  <si>
    <t>INDUHOTEL S.A.S</t>
  </si>
  <si>
    <t>LAURA CAMILA RAMIREZ MUÑOZ (Componente técnico)
YELIKSA BIBIANA FARFAN SANCHEZ (Componente jurídico)</t>
  </si>
  <si>
    <t>https://community.secop.gov.co/Public/Tendering/OpportunityDetail/Index?noticeUID=CO1.NTC.4350099&amp;isFromPublicArea=True&amp;isModal=False</t>
  </si>
  <si>
    <t>FDLCH-CD-165-2023</t>
  </si>
  <si>
    <t>FDLCH-CPS-165-2023</t>
  </si>
  <si>
    <t>PRESTAR SERVICIOS PROFESIONALES DE APOYO AL ÁREA DE GESTIÓN DEL DESARROLLO LOCAL, EN LA ARTICULACIÓN, ESTRUCTURACIÓN Y SEGUIMIENTO DEL PROCESO DE PLANEACIÓN LOCAL Y EN LOS ASPECTOS TÉCNICOS Y FINANCIEROS, DESARROLLANDO ACTIVIDADES RELACIONADAS CON LA FORMULACIÓN, SEGUIMIENTO, TERMINACIÓN Y CIERRE DE PROYECTOS DE INVERSIÓN, ASÍ COMO LA ESTRUCTURACIÓN, EJECUCIÓN Y CIERRE DEL PLAN DE DESARROLLO LOCAL</t>
  </si>
  <si>
    <t>https://community.secop.gov.co/Public/Tendering/OpportunityDetail/Index?noticeUID=CO1.NTC.4504837&amp;isFromPublicArea=True&amp;isModal=False</t>
  </si>
  <si>
    <t>FDLCH-CPS-166-2023</t>
  </si>
  <si>
    <t>KATHERINE ALEXANDRA RIVEROS PONTON</t>
  </si>
  <si>
    <t>https://community.secop.gov.co/Public/Tendering/OpportunityDetail/Index?noticeUID=CO1.NTC.4514348&amp;isFromPublicArea=True&amp;isModal=true&amp;asPopupView=true</t>
  </si>
  <si>
    <t>FDLCH-CPS-167-2023</t>
  </si>
  <si>
    <t>PRESTAR LOS SERVICIOS TECNICOS COMO INSTRUCTOR DE ACTIVIDAD FÍSICA Y DEPORTIVA, PARA LA EJECUCIÓN DE LAS ACTIVIDADES HE IMPLEMENTACIÓN DE PROCESOS DE FORMACIÓN Y DE ESTRATEGIAS DE ACTIVIDAD FÍSICA Y RECREO DEPORTIVA EN LA LOCALIDAD DE CHAPINERO.</t>
  </si>
  <si>
    <t>LIBARDO MARQUEZ HERRERA</t>
  </si>
  <si>
    <t>FDLCH-CPS-168-2023</t>
  </si>
  <si>
    <t>MARIA JOSE CONTRERAS FORIGUA</t>
  </si>
  <si>
    <t>FDLCH-CPS-169-2023</t>
  </si>
  <si>
    <t>FDLCH-CD-169-2023</t>
  </si>
  <si>
    <t>PRESTAR SERVICIOS PROFESIONALES PARA EL AREA DEL DESARROLLO LOCAL, EN LA GESTION, FORMULACION, EJECUCION Y SEGUIMIENTO DE LOS CONTRATOS DE MALLA VIAL DE LA LOCALIDAD DE CHAPINERO EN EL MODELO DE MOVILIDAD INTELIGENTE</t>
  </si>
  <si>
    <t>https://community.secop.gov.co/Public/Tendering/OpportunityDetail/Index?noticeUID=CO1.NTC.4508397&amp;isFromPublicArea=True&amp;isModal=False</t>
  </si>
  <si>
    <t>FDLCH-CD-170-2023</t>
  </si>
  <si>
    <t>FDLCH-CPS-170-2023</t>
  </si>
  <si>
    <t>PRESTAR SERVICIOS PROFESIONALES PARA EL FONDO DE DESARROLLO LOCAL EN LA GESTIÓN PRECONTRACTUAL, CONTRACTUAL Y POSTCONTRACTUAL QUE ADELANTE EL FONDO DE DESARROLLO LOCAL DE CHAPINERO.</t>
  </si>
  <si>
    <t>YELIKSA BIBIANA FARFAN SANCHEZ (Cedente)
KAREN VIVIANA QUINCHE ROZO (Cesionaria)</t>
  </si>
  <si>
    <t>https://community.secop.gov.co/Public/Tendering/OpportunityDetail/Index?noticeUID=CO1.NTC.4507750&amp;isFromPublicArea=True&amp;isModal=False</t>
  </si>
  <si>
    <t>FDLCH-CD-171-2023</t>
  </si>
  <si>
    <t>FDLCH-CPS-171-2023</t>
  </si>
  <si>
    <t>PRESTAR SERVICIOS DE APOYO ASISTENCIAL AL AREA DE GESTION DEL DESARROLLO PARA LA IMPLEMENTACIÓN DE LA ESTRATEGIA DE LA TROPA DE CUIDADO LOCAL EN LA LOCALIDAD DE CHAPINERO, DESARROLLANDO ACTIVIDADES DE CUIDADO INDIRECTO DIRIGIDO A LAS MUJERES CUIDADORAS CON EL PROPÓSITO DE ALIVIAR LA CARGA DE CUIDADO Y FACILITAR PRÁCTICAS DE AUTOCUIDADO CON EL MODELO CHAPINERO TE CUIDA</t>
  </si>
  <si>
    <t>YULIEHT ALEJANDRA QUIÑONES SALAMANCA</t>
  </si>
  <si>
    <t>Primaria</t>
  </si>
  <si>
    <t>MUJER Y GENERO</t>
  </si>
  <si>
    <t>https://community.secop.gov.co/Public/Tendering/OpportunityDetail/Index?noticeUID=CO1.NTC.4535500&amp;isFromPublicArea=True&amp;isModal=False</t>
  </si>
  <si>
    <t>FDLCH-CPS-172-2023</t>
  </si>
  <si>
    <t>ERIKA KATHERINNE LOPEZ MILAN</t>
  </si>
  <si>
    <t>FDLCH-CPS-173-2023</t>
  </si>
  <si>
    <t>BETTY JANETH VARGAS BARRETO</t>
  </si>
  <si>
    <t>FDLCH-CPS-174-2023</t>
  </si>
  <si>
    <t>LEIDY JOHANNA CIFUENTES CHAVES</t>
  </si>
  <si>
    <t>FDLCH-CPS-175-2023</t>
  </si>
  <si>
    <t>LINA SHIOMARA ALEMAN RODRIGUEZ</t>
  </si>
  <si>
    <t>FDLCH-CPS-176-2023</t>
  </si>
  <si>
    <t>LUISA FERNANDA CIFUENTES RODRIGUEZ</t>
  </si>
  <si>
    <t>FDLCH-CPS-177-2023</t>
  </si>
  <si>
    <t>LUISA FERNANDA RINCON GARCIA</t>
  </si>
  <si>
    <t>FDLCH-CPS-178-2023</t>
  </si>
  <si>
    <t>MARI YURI ROMERO MARIN</t>
  </si>
  <si>
    <t>FDLCH-CPS-179-2023</t>
  </si>
  <si>
    <t>NAZLY MAYERLY PUENTES MEDINA</t>
  </si>
  <si>
    <t>FDLCH-CPS-180-2023</t>
  </si>
  <si>
    <t>PAOLA ANDREA TRIANA</t>
  </si>
  <si>
    <t>FDLCH-CD-181-2023.</t>
  </si>
  <si>
    <t>FDLCH-CPS-181-2023</t>
  </si>
  <si>
    <t>PRESTAR LOS SERVICIO COMO SABEDORES(AS) ANCESTRALES PARA DESARROLLAR ACCIONES QUE PERMITAN IDENTIFICAR, VISIBILIZAR Y RECONOCER LOS SABERES ANCESTRALES PARA EL CUIDADO DE LA SALUD DE LOS GRUPOS ÉTNICOS PRESENTES EN LA LOCALIDAD DE CHAPINERO</t>
  </si>
  <si>
    <t>LAURA PATRICIA SUAREZ HERNANDEZ</t>
  </si>
  <si>
    <t>Sabedor</t>
  </si>
  <si>
    <t>https://community.secop.gov.co/Public/Tendering/OpportunityDetail/Index?noticeUID=CO1.NTC.4648469&amp;isFromPublicArea=True&amp;isModal=False</t>
  </si>
  <si>
    <t>FDLCH-CD-216-2023</t>
  </si>
  <si>
    <t>FDLCH-CPS-182-2023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</si>
  <si>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</si>
  <si>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LAURA CAMILA MIER ALBADAN</t>
  </si>
  <si>
    <t>https://community.secop.gov.co/Public/Tendering/OpportunityDetail/Index?noticeUID=CO1.NTC.4651270&amp;isFromPublicArea=True&amp;isModal=False</t>
  </si>
  <si>
    <t>FDLCH-CIA183-2023</t>
  </si>
  <si>
    <t>FDLCH-CIA-183-2023</t>
  </si>
  <si>
    <t>AUNAR ESFUERZOS ADMINISTRATIVOS, TECNICOS, FINANCIEROS Y LOGISTICOS ENTRE PROPAIS Y EL FONDO DE DESARROLLO LOCAL DE CHAPINERO PARA LA PROMOCION, EL FORTALECIMIENTO Y LA REACTIVACION ECONOMICA DE LAS UNIDADES PRODUCTIVAS Y/O EMPRENDIMIENTOS EN ELMARCO DE LA ESTRATEGIA BOGOTA LOCAL PARA LA LOCALIDAD DE CHAPINERO</t>
  </si>
  <si>
    <t>CORPORACION PARA EL DESARROLLO DE LAS MICROEMPRESAS - PROPAIS</t>
  </si>
  <si>
    <t>10 10-Corporación sin ánimo de lucro, Organización no Gubernamental -ONG-</t>
  </si>
  <si>
    <t>EMPRENDIMIENTO</t>
  </si>
  <si>
    <t>https://community.secop.gov.co/Public/Tendering/OpportunityDetail/Index?noticeUID=CO1.NTC.4553127&amp;isFromPublicArea=True&amp;isModal=False</t>
  </si>
  <si>
    <t>FDLCH-CPS-184-2023
(orden de compra 110685)</t>
  </si>
  <si>
    <t>Acuerdo marco de precios</t>
  </si>
  <si>
    <t>O2120201003063694012
O21202020060363399
O21202020080585330</t>
  </si>
  <si>
    <t>4012
3399
5330</t>
  </si>
  <si>
    <t>Recipientes de material plástico-canecas para la basura
Otros servicios de sumiistro de comidas
Servicios de limpieza general</t>
  </si>
  <si>
    <t>44 44-Suministro de Servicio de Aseo</t>
  </si>
  <si>
    <t>PRESTAR EL SERVICIO DE ASEO Y CAFETERIA PARA LA ALCALDIA LOCAL DE CHPAINERO EN LOS TERMINOS DEL ACUERDO MARCO DE PRECIOS CCE-126-2023</t>
  </si>
  <si>
    <t>UNION TEMPORAL CLEAN BOGOTA</t>
  </si>
  <si>
    <t>https://www.colombiacompra.gov.co/tienda-virtual-del-estado-colombiano/ordenes-compra/110685</t>
  </si>
  <si>
    <t>FDLCH-CD-185-2023</t>
  </si>
  <si>
    <t>FDLCH-CPS-185-2023</t>
  </si>
  <si>
    <t>PRESTAR SERVICIOS PROFESIONALES PARA APOYAR JURIDICAMENTE LOS DIFERENTES PROCESOS EN LAS ETAPAS PRECONTRACTUAL, CONTRACTUAL Y POSTCONTRACTUAL, QUE ADELANTE EL FONDO DE DESARROLLO LOCAL DE CHAPINERO</t>
  </si>
  <si>
    <t>MICHAEL STIVEN MENDEZ CASTELLANOS (Cedente)
JAVIER FRANCISCO HERRERA ROA (Cesionario)</t>
  </si>
  <si>
    <t>https://community.secop.gov.co/Public/Tendering/OpportunityDetail/Index?noticeUID=CO1.NTC.4535809&amp;isFromPublicArea=True&amp;isModal=False</t>
  </si>
  <si>
    <t>FDLCH-CPS-186-2023</t>
  </si>
  <si>
    <t>PRESTAR SERVICIOS PROFESIONALES PARA APOYAR JURIDICAMENTE LOS DIFERENTES PROCESOS EN LAS ETAPAS PRECONTRACTUAL, CONTRACTUAL Y POSTCONTRACTUAL, QUE ADELANTE EL FONDO DE DESARROLLO LOCAL DE CHAPINERO.</t>
  </si>
  <si>
    <t>BRYAN NICKOLAS MORALES AGUIRRE</t>
  </si>
  <si>
    <t>FDLCH-CD-187-2023</t>
  </si>
  <si>
    <t>FDLCH-CPS-187-2023</t>
  </si>
  <si>
    <t>PRESTAR SERVICIOS PROFESIONALES PARA LA GESTION, FORMULACIÓN, EL DESARROLLO Y SEGUIMIENTO DE LAS ACTIVIDADES RELACIONADAS CON EL PROYECTO CHAPINERO LIDERADO POR LA CIUDADANÍA</t>
  </si>
  <si>
    <t>CRISTIAN ORLANDO AVILA CONTRERAS</t>
  </si>
  <si>
    <t>https://community.secop.gov.co/Public/Tendering/OpportunityDetail/Index?noticeUID=CO1.NTC.4548868&amp;isFromPublicArea=True&amp;isModal=False</t>
  </si>
  <si>
    <t>FDLCH-CD-188-2023</t>
  </si>
  <si>
    <t>FDLCH-CPS-188-2023</t>
  </si>
  <si>
    <t>PRESTAR LOS SERVICIOS PROFESIONALES PARA EL AREA DE GESTION POLICIVA EN LAS ACCIONES Y ACTUACIONES DE VIGILANCIA Y CONTROL DE COMPETECNIA DE LA ALCALDIA LOCAL DE CHAPINERO.</t>
  </si>
  <si>
    <t>https://community.secop.gov.co/Public/Tendering/OpportunityDetail/Index?noticeUID=CO1.NTC.4572713&amp;isFromPublicArea=True&amp;isModal=False</t>
  </si>
  <si>
    <t>FDLCH-CD-189-2023</t>
  </si>
  <si>
    <t>FDLCH-CPS-189-2023</t>
  </si>
  <si>
    <t>PRESTAR SERVICIOS DE APOYO A LA GESTIÓN PARA EL AREA POLICIVA EN ACTIVIDADES ADMINISTRATIVAS Y OPERATIVAS Y LAS ACCIONES RELACIONADAS A LA GESTION AMBIENTAL EXTERNA EN LA LOCALIDAD DE CHAPINERO</t>
  </si>
  <si>
    <t>JONATHAN STEVEN OVIEDO SUPELANO</t>
  </si>
  <si>
    <t>https://community.secop.gov.co/Public/Tendering/OpportunityDetail/Index?noticeUID=CO1.NTC.4576669&amp;isFromPublicArea=True&amp;isModal=False</t>
  </si>
  <si>
    <t>FDLCH-PMINC-003-2023</t>
  </si>
  <si>
    <t>FDLCH-CPS-190-2023</t>
  </si>
  <si>
    <t>PRESTAR SERVICIOS PARA EL PROCESO DE MEDICION POSTERIOR DE BIENES MUEBLES REGISTRADOS EN LA CUENTA PROPIEDAD PLANTA Y EQUIPO DE LOS ESTADOS FINANCIEROS DE LA ENTIDAD Y LOS BIENES INMUEBLES DE PROPIEDAD Y/O A CARGO DEL FONDO DE DESARROLLO LOCAL DE CHAPINERO; DETERMINANDO EL VALOR ACTUAL Y AJUSTANDO LA VIDA UTIL RESTANTE, EL VALOR RESIDUAL, EL METODO DE DEPRECIACION, ASI COMO EL RECONOCIMIENTO Y MEDICION DEL DETERIORO DEL VALOR.</t>
  </si>
  <si>
    <t>GOODS &amp; SERVICES CONSULTING S.A.S</t>
  </si>
  <si>
    <t>https://community.secop.gov.co/Public/Tendering/OpportunityDetail/Index?noticeUID=CO1.NTC.4468842&amp;isFromPublicArea=True&amp;isModal=False</t>
  </si>
  <si>
    <t>FDLCH-CD-191-2023</t>
  </si>
  <si>
    <t>FDLCH-CPS-191-2023</t>
  </si>
  <si>
    <t>PRESTAR SERVICIOS DE APOYO A LA GESTIÓN EN LA EJECUCIÓN DE LAS ACTIVIDADES ADMINISTRATIVAS Y DOCUMENTALES RELACIONADAS CON LA GESTIÓN POLICIVA EN LA ALCALDÍA LOCAL DE CHAPINERO.</t>
  </si>
  <si>
    <t>AGP</t>
  </si>
  <si>
    <t>https://community.secop.gov.co/Public/Tendering/OpportunityDetail/Index?noticeUID=CO1.NTC.4573924&amp;isFromPublicArea=True&amp;isModal=False</t>
  </si>
  <si>
    <t>FDLCH-CD-192-2023</t>
  </si>
  <si>
    <t>FDLCH-CPS-192-2023</t>
  </si>
  <si>
    <t>PRESTAR SERVICIOS PROFESIONALES PARA APOYAR LA FORMULACIÓN, EJECUCIÓN, SEGUIMIENTO, ADMINISTRACIÓN, ASIGNACIÓN, USO Y MANTENIMIENTO DEL PARQUE AUTOMOTOR Y SUS COMBUSTIBLES Y DEFINICIÓN DE LINEAMIENTOS NECESARIOS QUE PERMITAN ADMINISTRAR EFICIENTEMENTE LOS VEHÍCULOS PROPIEDAD DE LA ALCALDÍA LOCAL DE CHAPINERO, ASEGURANDO UNA CORRECTA Y SEGURA PRESTACIÓN DEL SERVICIO DE TRANSPORTE EN LA ENTIDAD.</t>
  </si>
  <si>
    <t>https://community.secop.gov.co/Public/Tendering/OpportunityDetail/Index?noticeUID=CO1.NTC.4581627&amp;isFromPublicArea=True&amp;isModal=False</t>
  </si>
  <si>
    <t>FDLCH-CPS-193-2023</t>
  </si>
  <si>
    <t>PRESTAR SERVICIOS PROFESIONALES PARA LA ADMINISTRACIÓN, SOPORTE TÉCNICO Y CORRECTO FUNCIONAMIENTO DE LA INFRAESTRUCTURA TECNOLÓGICA EN PROPIEDAD O CUSTODIA DE LA ALCALDÍA LOCAL DE CHAPINERO ASÍ COMO LA FORMULACIÓN DE PROYECTOS RELACIONADOS.</t>
  </si>
  <si>
    <t>JUAN ANDRES ROJAS SERRANO</t>
  </si>
  <si>
    <t>https://community.secop.gov.co/Public/Tendering/OpportunityDetail/Index?noticeUID=CO1.NTC.4579831&amp;isFromPublicArea=True&amp;isModal=False</t>
  </si>
  <si>
    <t>FDLCH-CD-194-2023</t>
  </si>
  <si>
    <t>FDLCH-CPS-194-2023</t>
  </si>
  <si>
    <t xml:space="preserve"> JOHN ALEXANDER CARRILLO PALLARES</t>
  </si>
  <si>
    <t>https://community.secop.gov.co/Public/Tendering/OpportunityDetail/Index?noticeUID=CO1.NTC.4582260&amp;isFromPublicArea=True&amp;isModal=False</t>
  </si>
  <si>
    <t>18 18-Empresa Social del Estado - E.S.E.</t>
  </si>
  <si>
    <t>FDLCH-CPS-196-2023</t>
  </si>
  <si>
    <t>PRESTAR SERVICIOS DE APOYO A LA GESTION EN LA EJECUCION DE LAS ACTIVIDADES ADMINISTRATIVAS Y DOCUMENTALES RELACIONADAS CON LA GESTION POLICIVA EN LA ALCALDIA LOCAL DE CHAPINERO</t>
  </si>
  <si>
    <t>ELISA ESTHER REGUILLO LOPEZ</t>
  </si>
  <si>
    <t>FDLCH-PMINC-002-2023</t>
  </si>
  <si>
    <t>FDLCH-CSE-197-2023</t>
  </si>
  <si>
    <t>O21202020070103010271311</t>
  </si>
  <si>
    <t>Servicios de seguros de vida
individual</t>
  </si>
  <si>
    <t>CONTRATAR EL SEGURO DE VIDA GRUPO QUE AMPARE LOS EDILES DEL FONDO DE DESARROLLO LOCAL DE CHAPINERO</t>
  </si>
  <si>
    <t>1.1. Días</t>
  </si>
  <si>
    <t>COMPAÑÍA MUNDIAL DE SEGUROS S.A.</t>
  </si>
  <si>
    <t>https://community.secop.gov.co/Public/Tendering/OpportunityDetail/Index?noticeUID=CO1.NTC.4468841&amp;isFromPublicArea=True&amp;isModal=False</t>
  </si>
  <si>
    <t>FDLCH-CD-198-2023</t>
  </si>
  <si>
    <t>FDLCH-CPS-198-2023</t>
  </si>
  <si>
    <t>PRESTAR LOS SERVICIOS PROFESIONALES DE APOYO AL ÁREA DE GESTIÓN DEL DESARROLLO LOCAL, EN LA ARTICULACIÓN, ESTRUCTURACIÓN Y SEGUIMIENTO DEL PROCESO DE PLANEACIÓN ESTRATÉGICA LOCAL Y EN LOS ASPECTOS ECONÓMICOS Y FINANCIEROS, DESARROLLANDO ACTIVIDADES RELACIONADAS CON LA FORMULACIÓN, SEGUIMIENTO, TERMINACIÓN Y CIERRE DE PROYECTOS DE INVERSIÓN, ASÍ COMO LA ESTRUCTURACIÓN, EJECUCIÓN Y CIERRE DE LOS PLANES DE DESARROLLO LOCAL.</t>
  </si>
  <si>
    <t>https://community.secop.gov.co/Public/Tendering/OpportunityDetail/Index?noticeUID=CO1.NTC.4624930&amp;isFromPublicArea=True&amp;isModal=False</t>
  </si>
  <si>
    <t>FDLCH-CD-199-2023</t>
  </si>
  <si>
    <t>FDLCH-CPS-199-2023</t>
  </si>
  <si>
    <t>PRESTAR LOS SERVICIOS DE APOYO ASISTENCIAL PARA LA OPERACIÓN, SEGUIMIENTO Y CUMPLIMIENTO DE LOS PROCESOS Y PROCEDIMIENTOS QUE CONTRIBUYAN A LA GARANTÍA DE LOS DERECHOS DE LOS DIFERENTES GRUPOS POBLACIONALES EN EL MARCO DE LAS POLÍTICAS PÚBLICAS DE LOS PROYECTOS DE SALUD DE LA LOCALIDAD DE CHAPINERO.</t>
  </si>
  <si>
    <t>LUIS FERNANDO ALVARADO MORA</t>
  </si>
  <si>
    <t>https://community.secop.gov.co/Public/Tendering/OpportunityDetail/Index?noticeUID=CO1.NTC.4614878&amp;isFromPublicArea=True&amp;isModal=False</t>
  </si>
  <si>
    <t>FDLCH-CD-200-2023</t>
  </si>
  <si>
    <t>FDLCH-CPS-200-2023</t>
  </si>
  <si>
    <t>PRESTAR LOS SERVICIOS PROFESIONALES PARA APOYAR EL ÁREA DE GESTIÓN DEL DESARROLLO LOCAL DE LA ALCALDÍA LOCAL DE CHAPINERO, EN LA FORMULACIÓN, GESTIÓN, EJECUCIÓN ASI COMO LA ATENCIÓN, EL FORTALECIMIENTO E INCLUSIÓN DE LAS COMUNIDADES ÉTNICAS EN LOS DIFERENTES PROCESOS DE LA LOCALIDAD DE CHAPINERO, EN CUMPLIMIENTO DE LAS METAS Y OBJETIVOS DEL PLAN DE DESARROLLO LOCAL.</t>
  </si>
  <si>
    <t>LYLEAN LISETH MACHADO MENA</t>
  </si>
  <si>
    <t>ETNIAS</t>
  </si>
  <si>
    <t>https://community.secop.gov.co/Public/Tendering/OpportunityDetail/Index?noticeUID=CO1.NTC.4650196&amp;isFromPublicArea=True&amp;isModal=False</t>
  </si>
  <si>
    <t>FDLCH-CD-201-2023</t>
  </si>
  <si>
    <t>FDLCH-CPS-201-2023</t>
  </si>
  <si>
    <t>PRESTAR SERVICIOS PROFESIONALES PARA APOYAR LA FORMULACIÓN, EJECUCIÓN, SEGUIMIENTO Y MEJORA CONTINUA DE LAS HERRAMIENTAS QUE CONFORMAN LA GESTIÓN AMBIENTAL INSTITUCIONAL DE LA ALCALDÍA LOCAL DE CHAPINERO.</t>
  </si>
  <si>
    <t>CRISTIAN DAVID FLOREZ TELLEZ (Cedente)
ANGELA YISELA JUYO LOPEZ (Cesionaria)</t>
  </si>
  <si>
    <t>https://community.secop.gov.co/Public/Tendering/OpportunityDetail/Index?noticeUID=CO1.NTC.4624711&amp;isFromPublicArea=True&amp;isModal=False</t>
  </si>
  <si>
    <t>ANGELA YISELA JUYO LOPEZ</t>
  </si>
  <si>
    <t>FDLCH-CD-202-2023</t>
  </si>
  <si>
    <t>FDLCH-CPS-202-2023</t>
  </si>
  <si>
    <t>PRESTAR LOS SERVICIOS TECNICOS PARA LA OPERACIÓN, SEGUIMIENTO Y CUMPLIMIENTO DE LOS PROCESOS Y PROCEDIMIENTOS DEL SERVICIO APOYOS ECONOMICOS TIPO C, REQUERIDOS PARA EL OPORTUNO Y ADECUADO REGISTRO, CRUCE Y REPORTE DE LOS DATOS EN EL SISTEMA MISIONAL-SIRBE, QUE CONTRIBUYAN A LA GARANTIA DE LOS DERECHOS DE LA POBLACION MAYOR EN EL MARCO DE LA POLITICA PUBLICA SOCIAL PARA EL ENVEJECIMIENTO Y LA VEJEZ EN EL DISTRITO CAPITAL A CARGO DE LA ALCALDIA LOCAL DE CHAPINERO.</t>
  </si>
  <si>
    <t>DANIELA YISETH JOYA VARGAS</t>
  </si>
  <si>
    <t>https://community.secop.gov.co/Public/Tendering/OpportunityDetail/Index?noticeUID=CO1.NTC.4625358&amp;isFromPublicArea=True&amp;isModal=False</t>
  </si>
  <si>
    <t>FDLCH-CD-203-2023</t>
  </si>
  <si>
    <t>FDLCH-CPS-203-2023</t>
  </si>
  <si>
    <t>PRESTAR SUS SERVICIOS DE APOYO EN LA EJECUCION DE LAS ACTIVIDADES PREVISTAS PARA LA IMPLEMENTACION DEL PROYECTO FORMACION DEPORTIVA Y DEMAS ACTIVIDADES RECREO DEPORTIVAS QUE REALICE LA ALCALDIA LOCAL DE CHAPINERO</t>
  </si>
  <si>
    <t>JEISON SNEIDER TORRES PEREZ</t>
  </si>
  <si>
    <t>https://community.secop.gov.co/Public/Tendering/OpportunityDetail/Index?noticeUID=CO1.NTC.4623825&amp;isFromPublicArea=True&amp;isModal=False</t>
  </si>
  <si>
    <t>FDLCH-CD-204-2023</t>
  </si>
  <si>
    <t>FDLCH-CPS-204-2023</t>
  </si>
  <si>
    <t>PRESTAR LOS SERVICIOS PROFESIONALES PARA EL AREA DE GESTION DEL DESARROLLO LOCAL EN LA CORDINACION DEL FORTALECIMIENTO Y ACTIVIDADES RECREO DEPORTIVAS QUE SE GENEREN EN LA LOCALIDAD DE CHAPINERO.</t>
  </si>
  <si>
    <t>https://community.secop.gov.co/Public/Tendering/OpportunityDetail/Index?noticeUID=CO1.NTC.4622766&amp;isFromPublicArea=True&amp;isModal=False</t>
  </si>
  <si>
    <t>FDLCH-CD-205-2023</t>
  </si>
  <si>
    <t>FDLCH-CPS-205-2023</t>
  </si>
  <si>
    <t>PRESTAR SERVICIOS DE APOYO A LA GESTIÓN PARA DESARROLLAR LAS ACTIVIDADES DE ATENCIÓN Y ORIENTACIÓN AL CIUDADANO QUE SE REQUIERAN EN LAS INSTALACIONES DE LA ALCALDÍA LOCAL DE CHAPINERO.</t>
  </si>
  <si>
    <t>ESTEBAN RICARDO SANCHEZ MONTAÑO</t>
  </si>
  <si>
    <t>ATENCION AL CIUDADANO</t>
  </si>
  <si>
    <t>https://community.secop.gov.co/Public/Tendering/OpportunityDetail/Index?noticeUID=CO1.NTC.4627217&amp;isFromPublicArea=True&amp;isModal=False</t>
  </si>
  <si>
    <t>FDLCH-CD-207-2023</t>
  </si>
  <si>
    <t>FDLCH-CPS-207-2023</t>
  </si>
  <si>
    <t>PRESTAR SERVICIOS PROFESIONALES AL AREA DE GESTION DEL DESARROLLO LOCAL PARA APOYAR LAS LIQUIDACIONES DE CONTRATOS, LA GESTIÓN PRECONTRACTUAL, CONTRACTUAL Y POSTCONTRACTUAL QUE ADELANTE EL FONDO DE DESARROLLO LOCAL DE CHAPINERO.</t>
  </si>
  <si>
    <t>JENNY CAROLINA GIRÓN CUERVO (Cedente)
SANDRA CRISTINA CRISTANCHO RUIZ (Cesionaria)</t>
  </si>
  <si>
    <t>https://community.secop.gov.co/Public/Tendering/OpportunityDetail/Index?noticeUID=CO1.NTC.4638124&amp;isFromPublicArea=True&amp;isModal=False</t>
  </si>
  <si>
    <t>FDLCH-CPS-208-2023</t>
  </si>
  <si>
    <t>HERMEN ANACONA UNI</t>
  </si>
  <si>
    <t>FDLCH-CPS-209-2023</t>
  </si>
  <si>
    <t>JOSE CARLO PIMIENTA CURIEL</t>
  </si>
  <si>
    <t>FDLCH-CPS-210-2023</t>
  </si>
  <si>
    <t xml:space="preserve">PRESTAR LOS SERVICIO COMO SABEDORES(AS) ANCESTRALES PARA DESARROLLAR ACCIONES QUE PERMITAN IDENTIFICAR, VISIBILIZAR Y RECONOCER LOS SABERES ANCESTRALES PARA EL CUIDADO DE LA SALUD DE LOS GRUPOS ÉTNICOS PRESENTES EN LA LOCALIDAD DE CHAPINERO	 </t>
  </si>
  <si>
    <t>ANGELA JULYET JUAGIBIOY JUAJIBIOY</t>
  </si>
  <si>
    <t>FDLCH-CPS-211-2023</t>
  </si>
  <si>
    <t>YOHANNA ALEXANDRA COLIMBA CABRERA</t>
  </si>
  <si>
    <t>FDLCH-CPS-212-2023</t>
  </si>
  <si>
    <t>NELSY VIVIANA REYES PECHENE</t>
  </si>
  <si>
    <t>FDLCH-CPS-213-2023</t>
  </si>
  <si>
    <t>DENISSE STEFANIA MURILLO SUAREZ</t>
  </si>
  <si>
    <t>FDLCH-CPS-214-2023</t>
  </si>
  <si>
    <t>JEISSON STEVEN GARCIA HUERFANO</t>
  </si>
  <si>
    <t>FDLCH-CPS-215-2023</t>
  </si>
  <si>
    <t>PRESTAR SERVICIOS DE APOYO A LA GESTIÓN, PARA LA IMPLEMENTACION DE ACCIONES EN TORNO A LAS ESTRATEGIAS DE DIALOGO, MEDIACIÓN, CONVIVENCIA Y PREVENCIÓN DE CONFLICTIVIDADES, VIOLENCIAS Y DELITOS EN LA LOCALIDAD DE CHAPINERO, PARA MEJORAR LA SEGURIDAD Y CONVIVENCIA</t>
  </si>
  <si>
    <t>JOSE EDWIN CARDENAS LINARES</t>
  </si>
  <si>
    <t>FDLCH-CPS-216-2023</t>
  </si>
  <si>
    <t>OSCAR JAVIER PINEDA CALDERON</t>
  </si>
  <si>
    <t>FDLCH-CPS-217-2023</t>
  </si>
  <si>
    <t>MARIA CICELA HIO ECUE</t>
  </si>
  <si>
    <t>FDLCH-CD-218-2023</t>
  </si>
  <si>
    <t>FDLCH-CPS-218-2023</t>
  </si>
  <si>
    <t>PRESTAR LOS SERVICIOS PROFESIONALES PARA EL AREA DEL DESARROLLO LOCAL BRINDANDO APOYO EN EL IMPULSO DEL SERVICIO DE EXTENSIÓN AGROPECUARIA DE LA UNIDAD LOCAL DE ASISTENCIA TÉCNICA AGROPECUARIA Y AMBIENTAL DE LA LOCALIDAD DE CHAPINERO, PARA EL CUMPLIMIENTO DE LA LEY 1876 DE 2017</t>
  </si>
  <si>
    <t>JOSE MAURICIO GOMEZ LADINO</t>
  </si>
  <si>
    <t>https://community.secop.gov.co/Public/Tendering/OpportunityDetail/Index?noticeUID=CO1.NTC.4650651&amp;isFromPublicArea=True&amp;isModal=False</t>
  </si>
  <si>
    <t>FDLCH-CD-219-2023</t>
  </si>
  <si>
    <t>FDLCH-CPS-219-2023</t>
  </si>
  <si>
    <t>MARLON ANDRES MUÑOZ GOMEZ</t>
  </si>
  <si>
    <t>https://community.secop.gov.co/Public/Tendering/OpportunityDetail/Index?noticeUID=CO1.NTC.4649455&amp;isFromPublicArea=True&amp;isModal=False</t>
  </si>
  <si>
    <t>FDLCH-CD-220-2023</t>
  </si>
  <si>
    <t>FDLCH-CPS-220-2023</t>
  </si>
  <si>
    <t>PRESTAR SERVICIOS DE APOYO A LA GESTION EN LA EJECUCIÓN DE LAS ACTIVIDADES ADMINISTRATIVAS Y DOCUMENTALES RELACIONADAS CON LA GESTION POLICIVA EN LA ALCALDIA LOCAL DE CHAPINERO</t>
  </si>
  <si>
    <t>DIOFANOR MARTINEZ MONTAÑO</t>
  </si>
  <si>
    <t>https://community.secop.gov.co/Public/Tendering/OpportunityDetail/Index?noticeUID=CO1.NTC.4655697&amp;isFromPublicArea=True&amp;isModal=False</t>
  </si>
  <si>
    <t>FDLCH-CPS-221-2023</t>
  </si>
  <si>
    <t>SANDRA XIMENA FORERO HERNANDEZ</t>
  </si>
  <si>
    <t xml:space="preserve"> FDLCH-CI-222-2023</t>
  </si>
  <si>
    <t>FDLCH-CI-222-2023</t>
  </si>
  <si>
    <t>PRESTAR LOS SERVICIOS DE PLANEACIÓN, EJECUCIÓN Y DIVULGACIÓN DE LAS ACTIVIDADES A DESARROLLARSE EN EL MARCO DE LA ACCIÓN DE CIUDAD NAVIDAD 2023 Y LA GENERACIÓN DE LOS ENTORNOS LUMÍNICOS Y DE DIFUSIÓN DE LOS ACTOS PRINCIPALES QUE HARÁN PARTE DE LA ESTRATEGIA COMUNICACIONAL DE LA ADMINISTRACIÓN DISTRITAL.</t>
  </si>
  <si>
    <t>CANAL CAPITAL</t>
  </si>
  <si>
    <t>HOSMAN HERNAN ARIAS GUTIERREZ (Componente técnico)
ALEX JAVIER GUZMAN CUERVO (Componente jurídico)</t>
  </si>
  <si>
    <t>https://www.contratos.gov.co/consultas/detalleProceso.do?numConstancia=23-22-70759</t>
  </si>
  <si>
    <t>FDLCH-CD-223-2023</t>
  </si>
  <si>
    <t>FDLCH-CPS-223-2023</t>
  </si>
  <si>
    <t>PRESTAR SERVICIOS PROFESIONALES PARA APOYAR LA GESTIÓN, FORMULACIÓN, DESARROLLO, SEGUIMIENTO Y EVALUACIÓN EN MARCO DE CHAPINERO TERRITORIO PARA VIVIR SIN MIEDO DE LA ALCALDIA LOCAL DE CHAPINERO</t>
  </si>
  <si>
    <t>VICTOR HUGO ORTEGA MONTERO (Cedente)
JUAN ALEJANDRO MENDOZA NOSSA (Cesionario)</t>
  </si>
  <si>
    <t>https://community.secop.gov.co/Public/Tendering/OpportunityDetail/Index?noticeUID=CO1.NTC.4661143&amp;isFromPublicArea=True&amp;isModal=False</t>
  </si>
  <si>
    <t>JUAN ALEJANDRO MENDOZA NOSSA</t>
  </si>
  <si>
    <t>FDLCH-CD-224-2023</t>
  </si>
  <si>
    <t>FDLCH-CPS-224-2023</t>
  </si>
  <si>
    <t>PRESTACIÓN DE SERVICIOS PROFESIONALES ESPECIALIZADOS PARA LA GESTIÓN, DESARROLLO, SEGUIMIENTO Y EVALUACIÓN JURÍDICA PRE-CONTRACTUAL, CONTRACTUAL Y POSTCONTRACTUAL DEL PROYECTO DE INVERSIÓN CHAPINERO MODELO DE MOVILIDAD INTELIGENTE Y LAS DEMÁS RELACIONADAS CON EL PROYECTO</t>
  </si>
  <si>
    <t>Especializado</t>
  </si>
  <si>
    <t>https://community.secop.gov.co/Public/Tendering/OpportunityDetail/Index?noticeUID=CO1.NTC.4656964&amp;isFromPublicArea=True&amp;isModal=False</t>
  </si>
  <si>
    <t>FDLCH-CD-225-2023</t>
  </si>
  <si>
    <t>FDLCH-CPS-225-2023</t>
  </si>
  <si>
    <t>KAROL ALEJANDRA BUITRAGO HERNANDEZ</t>
  </si>
  <si>
    <t>https://community.secop.gov.co/Public/Tendering/OpportunityDetail/Index?noticeUID=CO1.NTC.4664282&amp;isFromPublicArea=True&amp;isModal=False</t>
  </si>
  <si>
    <t>FDLCH-CIA-226-2023</t>
  </si>
  <si>
    <t>AUNAR ESFUERZOS TECNICOS, ADMINISTRATIVOS, JURIDICOS Y FINANCIEROS ENTRE LA SECRETARIA DISTRITAL DE INTEGRACION SOCIAL Y EL FONDO DE DESARROLLO LOCAL DE CHAPINERO PARA LA OPERACIÓN DEL PAGO DE TRANSFERENCIAS MONETARIAS NO CONDICIONADAS DE LA ESRATEGIA INGRESO MINIMO GARANTIZADO, QUE PERMITA LA DISPERSION DE RECURSOS A LOS HOGAR POBRES PRIORIZADOS E IDENTIFICADOS DE LA LOCALIDAD DE CHAPINERO</t>
  </si>
  <si>
    <t>SECRETARIA DISTRITAL DE INTEGRACION SOCIAL</t>
  </si>
  <si>
    <t>ALICIA CUJABAN ZAZA (Componente técnico)
ALEX JAVIER GUZMAN CUERVO (Componente jurídico contractual)</t>
  </si>
  <si>
    <t>TRANSFERENCIAS MONETARIAS</t>
  </si>
  <si>
    <t>https://community.secop.gov.co/Public/Tendering/ContractNoticePhases/View?PPI=CO1.PPI.25863433&amp;isFromPublicArea=True&amp;isModal=False</t>
  </si>
  <si>
    <t>FDLCH-CD-227-2023.</t>
  </si>
  <si>
    <t>FDLCH-CPS-227-2023</t>
  </si>
  <si>
    <t>PRESTAR SERVICIOS PROFESIONALES DE APOYO JURIDICO EN LA EJECUCION DE LOS TRAMITES E IMPULSO PROCESAL DE LAS ACTUACIONES ADMINISTRATIVAS Y DE COBRO PERSUASIVO DE COMPETENCIA DE LA ALCALDIA LOCAL DE CHAPINERO</t>
  </si>
  <si>
    <t>OLGA LUCIA CASTAÑO GUTIERREZ</t>
  </si>
  <si>
    <t>https://community.secop.gov.co/Public/Tendering/OpportunityDetail/Index?noticeUID=CO1.NTC.4667747&amp;isFromPublicArea=True&amp;isModal=False</t>
  </si>
  <si>
    <t>FDLCH-CPS-228-2023</t>
  </si>
  <si>
    <t>JESUS MARIANO MARTINEZ OSPINA</t>
  </si>
  <si>
    <t>FDLCH-CD-229-2023</t>
  </si>
  <si>
    <t>FDLCH-CPS-229-2023</t>
  </si>
  <si>
    <t>OSCAR EDUARDO SOTO VELASCO</t>
  </si>
  <si>
    <t>https://community.secop.gov.co/Public/Tendering/OpportunityDetail/Index?noticeUID=CO1.NTC.4663585&amp;isFromPublicArea=True&amp;isModal=False</t>
  </si>
  <si>
    <t>FDLCH-CD-230-2023</t>
  </si>
  <si>
    <t>FDLCH-CPS-230-2023</t>
  </si>
  <si>
    <t>SARA ISABELA AYOLA MORA</t>
  </si>
  <si>
    <t>https://community.secop.gov.co/Public/Tendering/OpportunityDetail/Index?noticeUID=CO1.NTC.4665582&amp;isFromPublicArea=True&amp;isModal=False</t>
  </si>
  <si>
    <t>FDLCH-CD-231-2023</t>
  </si>
  <si>
    <t>FDLCH-CPS-231-2023</t>
  </si>
  <si>
    <t>PRESTAR SERVICIOS PROFESIONALES PARA APOYAR LA GESTIÓN PRECONTRACTUAL, CONTRACTUAL Y POSTCONTRACTUAL QUE ADELANTE EL FONDO DE DESARROLLO LOCAL DE CHAPINERO</t>
  </si>
  <si>
    <t>RUTH FABIOLA GONZALEZ OVIEDO</t>
  </si>
  <si>
    <t>https://community.secop.gov.co/Public/Tendering/OpportunityDetail/Index?noticeUID=CO1.NTC.4664890&amp;isFromPublicArea=True&amp;isModal=False</t>
  </si>
  <si>
    <t>FDLCH-PMINC-004-2023</t>
  </si>
  <si>
    <t>FDLCH-CSU-232-2023</t>
  </si>
  <si>
    <t>Contrato de Suministro</t>
  </si>
  <si>
    <t>CSU</t>
  </si>
  <si>
    <t>Chapinero rural y productivo</t>
  </si>
  <si>
    <t>48 48-Otros Suministros</t>
  </si>
  <si>
    <t>CSU: Contrato de Suministro de Servicios</t>
  </si>
  <si>
    <t>11. Suministros</t>
  </si>
  <si>
    <t>CONTRATAR A MONTO AGOTABLE, A PRECIOS UNITARIOS FIJOS Y SIN FORMULA DE REAJUSTE, EL SUMINISTRO DE INSUMOS Y ELEMENTOS AGROPECUARIOS Y FORESTALES PARA LA UNIDAD LOCAL DE ASISTENCIA TÉCNICA AGROPECUARIA ULATA DE CHAPINERO.</t>
  </si>
  <si>
    <t>HENRY ALEXANDER RUBIANO y/o ALMACEN AGROPECUARIO DE LA SABANA</t>
  </si>
  <si>
    <t>LUIS JULIO MORENO MARTINEZ (Componente técnico)
MICHAEL STIVEN MENDEZ CASTELLANOS (Componente jurídico contractual)</t>
  </si>
  <si>
    <t>https://community.secop.gov.co/Public/Tendering/OpportunityDetail/Index?noticeUID=CO1.NTC.4528321&amp;isFromPublicArea=True&amp;isModal=False</t>
  </si>
  <si>
    <t>SECRETARIA DISTRITAL DE SEGURIDAD COVIVENCIA Y JUSTICIA</t>
  </si>
  <si>
    <t>SCJ-SIF-CD-511-2023</t>
  </si>
  <si>
    <t>FDLCH-CIA-234-2023</t>
  </si>
  <si>
    <t>AUNAR ESFUERZOS ADMINISTRATIVOS Y FINANCIEROS ENTRE LA SECRETARÍA DISTRITAL DE SEGURIDAD CONVIVENCIA Y JUSTICIA Y LOS FONDOS DE DESARROLLO LOCAL, PARA FORTALECER LAS ACCIONES DE ACCESO A LA JUSTICIA EN LAS LOCALIDADES DE CHAPINERO, SUBA, USAQUÉN, KENNEDY Y PUENTE ARANDA DE BOGOTÁ DISTRITO CAPITAL.</t>
  </si>
  <si>
    <t>https://www.contratos.gov.co/consultas/detalleProceso.do?numConstancia=23-22-71396</t>
  </si>
  <si>
    <t>FDLCH-CPS-235-2023</t>
  </si>
  <si>
    <t>YESSID CAMILO BAUTISTA GOEZ</t>
  </si>
  <si>
    <t>FDLCH-CPS-238-2023</t>
  </si>
  <si>
    <t>PRESTAR SERVICIOS DE APOYO A LA GESTION, PARA LA IMPLEMENTACION DE ACCIONES EN TORNO A LAS ESTRATEGIAS DE DIALOGO, MEDIACION, CONVIVENCIA Y PREVENCION DE CONFLICTIVIDADES, VIOLENCIAS Y DELITOS EN LA LOCALIDAD DE CHAPINERO, PARA MEJORAR LA SEGURIDAD Y CONVIVENCIA</t>
  </si>
  <si>
    <t>FRANCISCO JAVIER DIAZ CANASTEROS</t>
  </si>
  <si>
    <t>https://community.secop.gov.co/Public/Tendering/OpportunityDetail/Index?noticeUID=CO1.NTC.4661958&amp;isFromPublicArea=True&amp;isModal=False</t>
  </si>
  <si>
    <t>FDLCH-CCV-239-2023
(orden de compra 112600)</t>
  </si>
  <si>
    <t>O21202020080383151</t>
  </si>
  <si>
    <t>ADQUIRIR LICENCIAS LICENCIAS DE OFFICE 365 E3 Y LICENCIAS POWER BI PRO POR EL ACUERDO MARCO DE PRECIOS NO CCE197-AMP-2021 PARA LA OPERACIÓN Y FUNCIONAMIENTO DE LA ALCALDÍA LOCAL DE CHAPINERO</t>
  </si>
  <si>
    <t>NIMBUTECH SAS</t>
  </si>
  <si>
    <t>https://www.colombiacompra.gov.co/tienda-virtual-del-estado-colombiano/ordenes-compra/112600</t>
  </si>
  <si>
    <t>FDLCH-CD-240-2023</t>
  </si>
  <si>
    <t>FDLCH-CPS-240-2023</t>
  </si>
  <si>
    <t>PRESTACIÓN DE SERVICIOS DE UN INTERMEDIARIO COMERCIAL PARA QUE TRAMITE, GESTIONE Y LIDERE LA ENAJENACIÓN DE BIENES MUEBLES OBSOLETOS O INSERVIBLES O NO UTILIZABLES DE LA ALCALDIA LOCAL DE CHAPINERO POR SISTEMA DE MARTILLO</t>
  </si>
  <si>
    <t>BANCO POPULAR S.A</t>
  </si>
  <si>
    <t>https://community.secop.gov.co/Public/Tendering/OpportunityDetail/Index?noticeUID=CO1.NTC.4849430&amp;isFromPublicArea=True&amp;isModal=False</t>
  </si>
  <si>
    <t>FDLCH-PMINC-005-2023 (91426)</t>
  </si>
  <si>
    <t>FDLCH-CSU-241-2023</t>
  </si>
  <si>
    <t>SUMINISTRAR A MONTO AGOTABLE LOS BIENES REQUERIDOS PARA EL MANTENIMIENTO, ADECUACIÓN Y EMBELLECIMIENTO DE ESPACIO PÚBLICO, EN EL MARCO DE LA ESTRATEGIA JUNTOS CUIDAMOS BOGOTÁ PARA LA LOCALIDAD DE CHAPINERO</t>
  </si>
  <si>
    <t>WILLIAM ALFONSO LAGUNA VARGAS y/o
INTERAMERICANA DE SUMINISTROS</t>
  </si>
  <si>
    <t>23 23-Empresa Unipersonal</t>
  </si>
  <si>
    <t>OSCAR FABIAN MAESTRE OLAYA (Componente técnico)
BRYAN NICOLAS MORALES AGUIRRE (Componente jurídico)</t>
  </si>
  <si>
    <t>https://community.secop.gov.co/Public/Tendering/OpportunityDetail/Index?noticeUID=CO1.NTC.4609710&amp;isFromPublicArea=True&amp;isModal=False</t>
  </si>
  <si>
    <t>FDLCH-LP-001-2023</t>
  </si>
  <si>
    <t>FDLCH-CPS-242-2023</t>
  </si>
  <si>
    <t>Licitación pública</t>
  </si>
  <si>
    <t>Licitación</t>
  </si>
  <si>
    <t>CONTRATAR LA PRESTACIÓN DE SERVICIOS PARA DESARROLLAR ESTRATEGIAS DE SENSIBILIZACIÓN Y FORMACIÓN PARA EL FORTALECIMIENTO DE PRÁCTICAS DE CRIANZA ASERTIVAS EN PRIMERA INFANCIA Y CUIDADO EN LA ALIANZA ESCUELA, FAMILIA Y COMUNIDAD PARA LA LOCALIDAD DE CHAPINERO EN EL MARCO DEL PROYECTO 1830 "CHAPINERO ES PRIMERA INFANCIA"</t>
  </si>
  <si>
    <t>CORPORACION ESTRATEGICA EN GESTION E INTEGRACION COLOMBIA - EGESCO</t>
  </si>
  <si>
    <t>CLAUDIA MARCELA LOPEZ SERRATO (Componente técnico)
DIEGO ROMERO RIVERA (Componente jurídico contractual)</t>
  </si>
  <si>
    <t>https://community.secop.gov.co/Public/Tendering/OpportunityDetail/Index?noticeUID=CO1.NTC.4610440&amp;isFromPublicArea=True&amp;isModal=False</t>
  </si>
  <si>
    <t>FDLCH-SAMC-003-2023 (91776)</t>
  </si>
  <si>
    <t>FDLCH-CPS-243-2023</t>
  </si>
  <si>
    <t>PRESTAR SERVICIOS PARA LA GESTIÓN AMBIENTAL TERRITORIAL CON EL FIN DE TRANSFORMAR SITUACIONES AMBIENTALES CONFLICTIVAS Y POTENCIALIZAR PROCESOS DE EDUCACIÓN AMBIENTAL, PARA FOMENTAR HÁBITOS SOSTENIBLE</t>
  </si>
  <si>
    <t>CORPORACION ESTRATEGICA EN GESTION E INTEGRACION COLOMBIA</t>
  </si>
  <si>
    <t>NATALIA PUERTO GONZALEZ (Componente técnico)
YELIKSA BIBIANA FARFAN SANCHEZ (Componente jurídico contractual)</t>
  </si>
  <si>
    <t>https://community.secop.gov.co/Public/Tendering/OpportunityDetail/Index?noticeUID=CO1.NTC.4754518&amp;isFromPublicArea=True&amp;isModal=False</t>
  </si>
  <si>
    <t>FDLCH-PMINC-006-2023 (92774)</t>
  </si>
  <si>
    <t>FDLCH-CPS-244-2023</t>
  </si>
  <si>
    <t>O2120202008078714102</t>
  </si>
  <si>
    <t>Servicio de mantenimiento y
reparación de vehículos automóviles</t>
  </si>
  <si>
    <t>30 30-Servicios de Mantemiento</t>
  </si>
  <si>
    <t>LA PRESTACIÓN DE SERVICIOS DE MANTENIMIENTO PREVENTIVO Y CORRECTIVO CON SUMINISTRO DE REPUESTOS PARA EL PARQUE AUTOMOTOR DE PROPIEDAD DEL FONDO DE DESARROLLO LOCAL DE CHAPINERO</t>
  </si>
  <si>
    <t>PRECAR LTDA SAS</t>
  </si>
  <si>
    <t>https://community.secop.gov.co/Public/Tendering/OpportunityDetail/Index?noticeUID=CO1.NTC.4772481&amp;isFromPublicArea=True&amp;isModal=False</t>
  </si>
  <si>
    <t>FDLCH-CCV-245-2023
(Orden de compra 114494)</t>
  </si>
  <si>
    <t>FDLCH-CCV-245-2023</t>
  </si>
  <si>
    <t>ADQUIRIR LA LICENCIA DE ADOBE CREATIVE CLOUD PARA LA PRODUCCION DE MATERIALES GRAFICOS Y AUDIOVISUALES DE LA ALCALDIA LOCAL DE CHAPINERO</t>
  </si>
  <si>
    <t>PANAMERICANA LIBRERIA Y PAPELERIA S.A.</t>
  </si>
  <si>
    <t>https://www.colombiacompra.gov.co/tienda-virtual-del-estado-colombiano/ordenes-compra/114494</t>
  </si>
  <si>
    <t>FDLCH-SAMC-004-2023</t>
  </si>
  <si>
    <t>FDLCH-CPS-246-2023</t>
  </si>
  <si>
    <t>PRESTAR SERVICIOS PARA EL FORTALECIMIENTO DE DISPOSITIVOS DE BASE COMUNITARIA EN LA PREVENCIÓN DEL CONSUMO DE SUSTANCIAS PSICOACTIVAS Y LA PROMOCIÓN DE ESTRATEGIAS DE PREVENCIÓN DEL EMBARAZO EN ADOLESCENTES DE LA LOCALIDAD DE CHAPINERO</t>
  </si>
  <si>
    <t>CORPORACION COLECTIVO DIGERATI</t>
  </si>
  <si>
    <t>DIANA CAROLINA MORENO RINCON - MARTHA JANETH ROMERO RODRIGUEZ (Componente técnico)
YELIKSA BIBIANA FARFAN SANCHEZ (Componente jurídico)</t>
  </si>
  <si>
    <t>https://community.secop.gov.co/Public/Tendering/OpportunityDetail/Index?noticeUID=CO1.NTC.4762183&amp;isFromPublicArea=True&amp;isModal=False</t>
  </si>
  <si>
    <t>FDLCH-LP-002-2023</t>
  </si>
  <si>
    <t>FDLCH-CPS-247-2023</t>
  </si>
  <si>
    <t>PRESTAR SERVICIOS PARA IMPLEMENTAR ACCIONES EN ATENCION DE URGENCIAS, BRIGADAS MEDICO-VETERINARIAS, ESTERILIZACION, ADOPCION DE ANIMALES DE COMPAÑIA EN CONDICIONES DE VULNERABILIDAD, EDUCACION EN TENENCIA RESPONSABLE Y FORTALECIMIENTO DE LA RED DE PROTECCIONISTAS EN LA LOCALIDAD DE CHAPINERO</t>
  </si>
  <si>
    <t>UNION TEMPORAL BIENESTAR ANIMAL CHAPI</t>
  </si>
  <si>
    <t>1 1. Unión temporal o consorcio</t>
  </si>
  <si>
    <t>JOAN LONDOÑO GUERRERO (Componente técnico)
DIEGO ROMERO RIVERA (Componente jurídico)</t>
  </si>
  <si>
    <t>https://community.secop.gov.co/Public/Tendering/OpportunityDetail/Index?noticeUID=CO1.NTC.4774424&amp;isFromPublicArea=True&amp;isModal=False</t>
  </si>
  <si>
    <t>ORDEN DE COMPRA 115698</t>
  </si>
  <si>
    <t>FDLCH-CSU-248-2023</t>
  </si>
  <si>
    <t>Bolsa de productos</t>
  </si>
  <si>
    <t>CONTRATAR EL SUMINISTRO DE COMBUSTIBLE (GASOLINA CORRIENTE Y ACPM) PARA LOS VEHICULOS QUE CONFORMAN EL PARQUE AUTOMOTOR DE PROPIEDAD AL SERVICIO DEL FONDO DE DESARROLLO LOCAL DE CHAPINERO EN LAS CONDICIONES DEL ACUERDO MARCO DE PRECIOS CCE- 326-AMP-2022</t>
  </si>
  <si>
    <t>DISTRACOM S.A.</t>
  </si>
  <si>
    <t>https://www.colombiacompra.gov.co/tienda-virtual-del-estado-colombiano/ordenes-compra/115698</t>
  </si>
  <si>
    <t>INDUHOTEL S.A.S.</t>
  </si>
  <si>
    <t>FDLCH-PMINC-008-2023</t>
  </si>
  <si>
    <t>FDLCH-CSU-250-2023</t>
  </si>
  <si>
    <t>CONTRATAR SERVICIOS LOGISTICOS, INSUMOS Y ELEMENTOS PARA EL RECONOCIMIENTO Y LA PROMOCION DE LOS SABERES ANCESTRALES DE LA LOCALIDAD DE CHAPINERO</t>
  </si>
  <si>
    <t>DIANA CAROLINA MORENO RINCON
LYLEAN MACHADO MENA (Componente técnico)
BRAYAN NICKOLAS MORALES AGUIRRE (Componente jurídico)</t>
  </si>
  <si>
    <t>https://community.secop.gov.co/Public/Tendering/OpportunityDetail/Index?noticeUID=CO1.NTC.4894501&amp;isFromPublicArea=True&amp;isModal=False</t>
  </si>
  <si>
    <t>Concurso de méritos</t>
  </si>
  <si>
    <t>Contrato de Consultoría</t>
  </si>
  <si>
    <t>CCS</t>
  </si>
  <si>
    <t>24 24- Consultoría (Estudios y Diseños Técnicos)</t>
  </si>
  <si>
    <t>2.2. Consultoría</t>
  </si>
  <si>
    <t>FDLCH-SAMC-008-2023</t>
  </si>
  <si>
    <t>FDLCH-CSE-252-2023</t>
  </si>
  <si>
    <t>O212020200701030571351
O212020200701030571354
O212020200701030571355</t>
  </si>
  <si>
    <t>Servicios de seguros de vehículos automotores
Servicios de seguros contra incendio, terremoto o sustracción
Servicios de seguros generales de responsabilidad civiL</t>
  </si>
  <si>
    <t>CONTRATAR LOS SEGUROS QUE AMPAREN LOS INTERESES PATRIMONIALES ACTUALES Y FUTUROS, ASÍ COMO LOS BIENES DE PROPIEDAD DEL FONDO DE DESARROLLO LOCAL DE CHAPINERO, QUE ESTÉN BAJO SU RESPONSABILIDAD Y CUSTODIA Y AQUELLOS QUE SEAN ADQUIRIDOS PARA DESARROLLAR LAS FUNCIONES INHERENTES A SU ACTIVIDAD, ASI COMO CUALQUIER OTRA PÓLIZA DE SEGUROS QUE REQUIERA LA ENTIDAD EN EL DESARROLLO DE SU ACTIVIDAD</t>
  </si>
  <si>
    <t>ASEGURADORA SOLIDARIA DE COLOMBIA ENTIDAD COOPERATIVA</t>
  </si>
  <si>
    <t>https://community.secop.gov.co/Public/Tendering/OpportunityDetail/Index?noticeUID=CO1.NTC.4862300&amp;isFromPublicArea=True&amp;isModal=False</t>
  </si>
  <si>
    <t>FDLCH-SAMC-006-2023</t>
  </si>
  <si>
    <t>FDLCH-CPS-253-2023</t>
  </si>
  <si>
    <t>PRESTAR LOS SERVICIOS PARA EL DESARROLLO DE ACTIVIDADES Y EVENTOS ORIENTADOS AL FORTALECIMIENTO DE EMPRENDIMIENTOS Y/O UNIDADES PRODUCTIVAS EN LA LOCALIDAD DE CHAPINERO</t>
  </si>
  <si>
    <t>CONSULTORES Y ASESORES TIC</t>
  </si>
  <si>
    <t>SERGIO ANDRES VARGAS CRUZ (Componente técnico)
ALEX JAVIER GUZMAN CUERVO (Componente jurídico contractual)</t>
  </si>
  <si>
    <t>https://community.secop.gov.co/Public/Tendering/OpportunityDetail/Index?noticeUID=CO1.NTC.4870342&amp;isFromPublicArea=True&amp;isModal=False</t>
  </si>
  <si>
    <t>FDLCH-PMINC-007-2023</t>
  </si>
  <si>
    <t>FDLCH-CSU-254-2023</t>
  </si>
  <si>
    <t>SUMINISTRAR INSTRUMENTOS MUSICALES Y LOGÍSTICOS PARA LA LOCALIDAD DE CHAPINERO</t>
  </si>
  <si>
    <t>CENTRO MUSICAL S.A.S.</t>
  </si>
  <si>
    <t>GISELLE MARIANA FONSECA CRISTANCHO (Componente técnico)
BRYAN NICKOLAS MORALES AGUIRRE (Componente jurídico)</t>
  </si>
  <si>
    <t>https://community.secop.gov.co/Public/Tendering/OpportunityDetail/Index?noticeUID=CO1.NTC.4909400&amp;isFromPublicArea=True&amp;isModal=False</t>
  </si>
  <si>
    <t>Chapinero ejemplo de gobierno abierto y transparencia local</t>
  </si>
  <si>
    <t>FDLCH-PMINC-009-2023</t>
  </si>
  <si>
    <t>FDLCH-CSU-257-2023</t>
  </si>
  <si>
    <t>35 35-Servicios de Comunicaciones</t>
  </si>
  <si>
    <t>SUMINISTRAR DE PIEZAS IMPRESAS Y/O DIGITALES PARA EL FORTALECIMIENTO INSTITUCIONAL Y LA ESTRATEGIA DE GOBIERNO ABIERTO, EN EL MARCO DEL CUMPLIMIENTO DE LA MISIONALIDAD DE LA ALCALDÍA LOCAL DE CHAPINERO.</t>
  </si>
  <si>
    <t>COMERCIALIZADORA COMSILA SAS</t>
  </si>
  <si>
    <t>https://community.secop.gov.co/Public/Tendering/OpportunityDetail/Index?noticeUID=CO1.NTC.4944346&amp;isFromPublicArea=True&amp;isModal=False</t>
  </si>
  <si>
    <t>FDLCH-SAMC-010-2023</t>
  </si>
  <si>
    <t>FDLCH-CPS-258-2023</t>
  </si>
  <si>
    <t>O21202020080787130</t>
  </si>
  <si>
    <t>Servicios de mantenimiento y
reparación de computadores y equipos periféricos</t>
  </si>
  <si>
    <t>PRESTACIÓN DE SERVICIOS ESPECIALIZADOS DE SOPORTE TÉCNICO, MANTENIMIENTO PREVENTIVO Y CORRECTIVO DE EQUIPOS DE INFRAESTRUCTURA TECNOLÓGICA PROPIEDAD AL FONDO DE DESARROLLO LOCAL DE CHAPINERO</t>
  </si>
  <si>
    <t>https://community.secop.gov.co/Public/Tendering/OpportunityDetail/Index?noticeUID=CO1.NTC.4902899&amp;isFromPublicArea=True&amp;isModal=False</t>
  </si>
  <si>
    <t>INMOTICA LTDA</t>
  </si>
  <si>
    <t>9 9-Fundación sin ánimo de lucro</t>
  </si>
  <si>
    <t>Contrato de Interventoría</t>
  </si>
  <si>
    <t>CIN</t>
  </si>
  <si>
    <t>21 21 Consultoría (Interventoría)</t>
  </si>
  <si>
    <t>CIN: Contrato de Interventoria</t>
  </si>
  <si>
    <t>3.3. Interventoría</t>
  </si>
  <si>
    <t>Contrato de Obra Pública</t>
  </si>
  <si>
    <t>COP</t>
  </si>
  <si>
    <t>10 10 Contrato de Obra</t>
  </si>
  <si>
    <t>COP: Contrato de Obra Publica</t>
  </si>
  <si>
    <t>1.1. Obra</t>
  </si>
  <si>
    <t>2 2-Consorcio</t>
  </si>
  <si>
    <t>ORDEN DE COMPRA 11782</t>
  </si>
  <si>
    <t>FDLCH-CCV-264-2023</t>
  </si>
  <si>
    <t>O2120201003023212801</t>
  </si>
  <si>
    <t>Papel bond</t>
  </si>
  <si>
    <t>ADQUIRIR TODOS LOS INSUMOS DE PAPELERIA Y ELEMENTOS DE OFICINA, NECESSRIOS PARA SUPLIR LAS NECESIDADES DEL FONDO DE DESARROLLO LOCAL DE CHPAINERO, JUNTA ADMINISTRADORA LOCAL E INSPECCIONES DE POLICIA</t>
  </si>
  <si>
    <t>https://www.colombiacompra.gov.co/tienda-virtual-del-estado-colombiano/ordenes-compra/117882</t>
  </si>
  <si>
    <t>ORDEN DE COMPRA 11783</t>
  </si>
  <si>
    <t>FDLCH-CCV-265-2023</t>
  </si>
  <si>
    <t>CAJA COLOMBIANA DE SUBSIDIO FAMILIAR - COLSUBSIDIO</t>
  </si>
  <si>
    <t>https://www.colombiacompra.gov.co/tienda-virtual-del-estado-colombiano/ordenes-compra/117883</t>
  </si>
  <si>
    <t>FDLCH-SASI-001-2023</t>
  </si>
  <si>
    <t>FDLCH-CCV-268-2023</t>
  </si>
  <si>
    <t>Subasta inversa</t>
  </si>
  <si>
    <t>REALIZAR LA COMPRAVENTA A MONTO AGOTABLE DE LA DOTACIÓN DE BIENES DESTINADOS A LAS AULAS DE PRIMERA INFANCIA (JARDÍN Y TRANSICIÓN) DE LOS COLEGIOS DISTRITALES DE LA LOCALIDAD CHAPINERO. LOTE NÚMERO 01</t>
  </si>
  <si>
    <t>COMTEC SOLUTIONS SAS</t>
  </si>
  <si>
    <t>https://community.secop.gov.co/Public/Tendering/OpportunityDetail/Index?noticeUID=CO1.NTC.5002935&amp;isFromPublicArea=True&amp;isModal=False</t>
  </si>
  <si>
    <t>FDLCH-CCV-269-2023</t>
  </si>
  <si>
    <t>REALIZAR LA COMPRAVENTA A MONTO AGOTABLE DE LA DOTACIÓN DE BIENES DESTINADOS A LAS AULAS DE PRIMERA INFANCIA CARDIN Y TRANSICIÓN) DE LOS COLEGIOS DISTRITALES DE LA LOCALIDAD CHAPINERO. LOTE NÚMERO 02</t>
  </si>
  <si>
    <t>COMERCIALIZADORA P&amp;H SAS</t>
  </si>
  <si>
    <t>7 7. Liquidación de común acuerdo</t>
  </si>
  <si>
    <t>FDLCH-SAMC-013-2023</t>
  </si>
  <si>
    <t>FDLCH-CPS-270-2023</t>
  </si>
  <si>
    <t>O21202020080787390</t>
  </si>
  <si>
    <t>Servicios de instalación de otros bienes n.c.p.</t>
  </si>
  <si>
    <t>REALIZAR EL MANTENIMIENTO, PREVENTIVO Y CORRECTIVO DE LOS SISTEMAS DE CABLEADO ESTRUCTURADO Y SISTEMA ELÉCTRICO REGULADO DE LA ALCALDÍA LOCAL DE CHAPINERO.</t>
  </si>
  <si>
    <t>6 6-Sociedad Ltda.</t>
  </si>
  <si>
    <t>JUAN ANDRES ROJAS SERRANO (Componente técnico)
MICHAEL STIVEN MENDEZ CASTELLANOS (Componente jurídico)</t>
  </si>
  <si>
    <t>https://community.secop.gov.co/Public/Tendering/OpportunityDetail/Index?noticeUID=CO1.NTC.5060021&amp;isFromPublicArea=True&amp;isModal=False</t>
  </si>
  <si>
    <t>FDLCH-CM-005-2023</t>
  </si>
  <si>
    <t>FDLCH-CCO-271-2023</t>
  </si>
  <si>
    <t>REALIZAR LA CONSULTORÍA PARA EL FORTALECIMIENTO TÉCNICO, ADMINISTRATIVO, FINANCIERO, PREDIAL, LEGAL Y SOCIOAMBIENTAL QUE PERMITA LA GENERACIÓN DE LOS ESTUDIOS, DISEÑOS Y TRAMITES QUE SE REQUIERAN PARA FORTALECER EL ACUEDUCTO VEREDAL DE ACUABOSQUES Y DETERMINAR ALTERNATIVAS DE MEJORA EN LAS PRACTICAS RELACIONADAS CON EL ACUEDUCTO Y ALCANTARILLADO EN EL ÁREA DE INFLUENCIA DE LA QUEBRADA SANTOS UBICADA EN LA RURALIDAD DEL VERJON BAJO PERTENECIENTE A LA LOCALIDAD DE CHAPINERO, BOGOTÁ D.C.</t>
  </si>
  <si>
    <t>PROYECTOS URBANOS Y CONSTRUCCIONES DEL CARIBE S.A.S.</t>
  </si>
  <si>
    <t>CARLOS JULIAN SOTO MURIEL</t>
  </si>
  <si>
    <t>https://community.secop.gov.co/Public/Tendering/OpportunityDetail/Index?noticeUID=CO1.NTC.5098885&amp;isFromPublicArea=True&amp;isModal=False</t>
  </si>
  <si>
    <t>FDLCH-PMINC-010-2023</t>
  </si>
  <si>
    <t>FDLCH-CPS-272-2023</t>
  </si>
  <si>
    <t>O2120202008078715701</t>
  </si>
  <si>
    <t>Servicio de mantenimiento y reparación de ascensores</t>
  </si>
  <si>
    <t>PRESTAR EL SERVICIO DE MANTENIMIENTO PREVENTIVO Y CORRECTIVO, CON CERTIFICACIÓN BAJO NORMA NTC, DE LOS ASCENSORES ELÉCTRICOS DE LA ALCALDÍA LOCAL DE CHAPINERO</t>
  </si>
  <si>
    <t>INGYEMEL PROFESIONALES J&amp;H S.A.S</t>
  </si>
  <si>
    <t>https://community.secop.gov.co/Public/Tendering/OpportunityDetail/Index?noticeUID=CO1.NTC.5108045&amp;isFromPublicArea=True&amp;isModal=False</t>
  </si>
  <si>
    <t>FDLCH-CD-274-2023</t>
  </si>
  <si>
    <t>FDLCH-CPS-274-2023</t>
  </si>
  <si>
    <t>PRESTAR SERVICIOS PROFESIONALES PARA APOYAR EL CUBRIMIENTO DE LAS ACTIVIDADES, CRONOGRAMAS Y AGENDA DE LA ALCALDIA LOCAL DE CHAPINE-RO A NIVEL INTERNO Y EXTERNO, ASI COMO LA GENERACION DE CONTENIDOS PERIODISTICOS</t>
  </si>
  <si>
    <t>LIZETH CAROLINA NARANJO MOLINA</t>
  </si>
  <si>
    <t>https://community.secop.gov.co/Public/Tendering/OpportunityDetail/Index?noticeUID=CO1.NTC.5249715&amp;isFromPublicArea=True&amp;isModal=False</t>
  </si>
  <si>
    <t>Orden de compra 121054</t>
  </si>
  <si>
    <t>FDLCH-CCV-275-2023</t>
  </si>
  <si>
    <t>ADQUISICION DE ELEMENTOS PARA LA RECOLECCION Y ALMACENAMIENTO DE LOS RESIDUOS SOLIDOS EN EL CENTRO DE ACOPIO DEL FONDO DE DESARROLLO LOCAL DE CHAPINERO</t>
  </si>
  <si>
    <t>PROVEER INSTITUCIONAL S.A.S.</t>
  </si>
  <si>
    <t>https://www.colombiacompra.gov.co/tienda-virtual-del-estado-colombiano/ordenes-compra/121054</t>
  </si>
  <si>
    <t>Orden de compra 121055</t>
  </si>
  <si>
    <t>FDLCH-CCV-276-2023</t>
  </si>
  <si>
    <t>FERRICENTROS</t>
  </si>
  <si>
    <t>https://www.colombiacompra.gov.co/tienda-virtual-del-estado-colombiano/ordenes-compra/121055</t>
  </si>
  <si>
    <t>FDLCH-SAMC-015-2023</t>
  </si>
  <si>
    <t>FDLCH-CSE-278-2023</t>
  </si>
  <si>
    <t>O212020200701030571355</t>
  </si>
  <si>
    <t>Servicios de seguros generales de responsabilidad civi</t>
  </si>
  <si>
    <t>CONTRATAR EL SEGURO DE RESPONSABILIDAD CIVIL SERVIDORES PUBLICOS QUE AMPARE LOS INTERESES PATRIMONIALES DEL FONDO DE DESARROLLO LOCAL DE CHAPINERO</t>
  </si>
  <si>
    <t>https://community.secop.gov.co/Public/Tendering/OpportunityDetail/Index?noticeUID=CO1.NTC.5193409&amp;isFromPublicArea=True&amp;isModal=False</t>
  </si>
  <si>
    <t>FDLCH-PMINC-012-2023-</t>
  </si>
  <si>
    <t>FDLCH-CPS-279-2023</t>
  </si>
  <si>
    <t>CONTRATAR EL SERVICIO DE MANTENIMIENTO DEL SISTEMA DE GRABACIÓN, AUDIO Y VÍDEO DE LA JUNTA DE ADMINISTRADORA LOCAL, DE PROPIEDAD DEL FONDO DE DESARROLLO LOCAL DE CHAPINERO</t>
  </si>
  <si>
    <t>SONORA SPOT ENTERPRISES SAS</t>
  </si>
  <si>
    <t>https://community.secop.gov.co/Public/Tendering/OpportunityDetail/Index?noticeUID=CO1.NTC.5196325&amp;isFromPublicArea=True&amp;isModal=False</t>
  </si>
  <si>
    <t>FDLCH-CD-280-2023</t>
  </si>
  <si>
    <t>FDLCH-CPS-280-2023</t>
  </si>
  <si>
    <t>ANGIE STEFANI PIRAQUIVE BEJARANO</t>
  </si>
  <si>
    <t>https://community.secop.gov.co/Public/Tendering/OpportunityDetail/Index?noticeUID=CO1.NTC.5304756&amp;isFromPublicArea=True&amp;isModal=False</t>
  </si>
  <si>
    <t>FDLCH-CD-281-2023</t>
  </si>
  <si>
    <t>FDLCH-CPS-281-2023</t>
  </si>
  <si>
    <t>PRESTAR SERVICIOS PROFESIONALES PARA EL SEGUIMIENTO Y GESTIÓN ADMINISTRATIVA DE LOS PROCESOS DE CONTRATACIÓN QUE ADELANTE EL FONDO DE DESARROLLO LOCAL DE CHAPINERO</t>
  </si>
  <si>
    <t>JAMES NIÑO JIMENEZ</t>
  </si>
  <si>
    <t>https://community.secop.gov.co/Public/Tendering/OpportunityDetail/Index?noticeUID=CO1.NTC.5304827&amp;isFromPublicArea=True&amp;isModal=False</t>
  </si>
  <si>
    <t>FDLCH-SAMC-014-2023</t>
  </si>
  <si>
    <t>FDLCH-CPS-282-2023</t>
  </si>
  <si>
    <t>CONTRATAR BAJO LA MODALIDAD DE PRECIOS UNITARIOS FIJOS A MONTO AGOTABLE, SIN FORMULA DE REAJUSTE LAS DEMOLICIONES QUE SE REQUIEREN EJECUTAR DE CONFORMIDAD CON LAS NECESIDADES DE LA ALCALDIA LOCAL DE CHAPINERO</t>
  </si>
  <si>
    <t>INFRAESTRUCTURA INTEGRAL S.A.S.</t>
  </si>
  <si>
    <t>https://community.secop.gov.co/Public/Tendering/OpportunityDetail/Index?noticeUID=CO1.NTC.5183997&amp;isFromPublicArea=True&amp;isModal=False</t>
  </si>
  <si>
    <t>8 8. Suscrito sin iniciar</t>
  </si>
  <si>
    <t>FDLCH-CD-283-2023</t>
  </si>
  <si>
    <t>FDLCH-CPS-283-2023</t>
  </si>
  <si>
    <t>PRESTAR SERVICIOS PROFESIONALES PARA APOYAR AL EQUIPO DE PRENSA Y COMUNICA-CIONES DE LA ALCALDÍA LOCAL EN LA REALIZACIÓN Y PUBLICACIÓN DE CONTENIDOS DE REDES SOCIALES Y CANALES DE DIVULGACIÓNN DIGITAL (SITIO WEB) DE LA ALCALDÍA LOCAL</t>
  </si>
  <si>
    <t>https://community.secop.gov.co/Public/Tendering/OpportunityDetail/Index?noticeUID=CO1.NTC.5315673&amp;isFromPublicArea=True&amp;isModal=False</t>
  </si>
  <si>
    <t>FDLCH-CD-284-2023</t>
  </si>
  <si>
    <t>FDLCH-CPS-284-2023</t>
  </si>
  <si>
    <t>KELLY JOHANNA ACOSTA ALFONSO</t>
  </si>
  <si>
    <t>ATENCIÓN AL CIUDADANO</t>
  </si>
  <si>
    <t>https://community.secop.gov.co/Public/Tendering/OpportunityDetail/Index?noticeUID=CO1.NTC.5323625&amp;isFromPublicArea=True&amp;isModal=False</t>
  </si>
  <si>
    <t>FDLCH-CD-285-2023</t>
  </si>
  <si>
    <t>FDLCH-CPS-285-2023</t>
  </si>
  <si>
    <t xml:space="preserve">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	</t>
  </si>
  <si>
    <t>ARMANDO HERNANDEZ GALINDEZ</t>
  </si>
  <si>
    <t>https://community.secop.gov.co/Public/Tendering/OpportunityDetail/Index?noticeUID=CO1.NTC.5323445&amp;isFromPublicArea=True&amp;isModal=False</t>
  </si>
  <si>
    <t>FDLCH-PMINC-013-2023</t>
  </si>
  <si>
    <t>FDLCH-CIN-286-2023</t>
  </si>
  <si>
    <t>REALIZAR LA INTERVENTORÍA TÉCNICA, ADMINISTRATIVA, FINANCIERA, SOCIAL, AMBIENTAL, CONTABLE, LEGAL Y SST AL CONTRATO QUE SE GENERE DE LA SELECCIÓN ABREVIADA DE MENOR CUANTÍA CUYO OBJETO ES CONTRATAR BAJO LA MODALIDAD DE PRECIOS UNITARIOS FIJOS A MONTO AGOTABLE, SIN FORMULA DE REAJUSTE LAS DEMOLICIONES QUE SE REQUIEREN EJECUTAR DE CONFORMIDAD CON LAS NECESIDADES DE LA ALCALDÍA LOCAL DE CHAPINERO</t>
  </si>
  <si>
    <t>CONSORCIO CHIRICAQUE 23</t>
  </si>
  <si>
    <t>https://community.secop.gov.co/Public/Tendering/OpportunityDetail/Index?noticeUID=CO1.NTC.5283112&amp;isFromPublicArea=True&amp;isModal=False</t>
  </si>
  <si>
    <t>FDLCH-CD-287-2023</t>
  </si>
  <si>
    <t>FDLCH-CPS-287-2023</t>
  </si>
  <si>
    <t>PRESTAR LOS SERVICIOS PROFESIONALES PARA APOYAR EL SEGUIMIENTO Y CONTROL AL CUMPLIMIENTO DE LAS METAS RELACIONADAS CON LOS PROCESOS ADMINISTRATIVOS, CONTABLES Y FINANCIEROS DEL ÁREA DE GESTIÓN DE DESARROLLO LOCAL, DE LA ALCALDÍA LOCAL DE CHAPINERO</t>
  </si>
  <si>
    <t>LUZ ELSY OSIRIS AVILA OCAMPO</t>
  </si>
  <si>
    <t>https://community.secop.gov.co/Public/Tendering/OpportunityDetail/Index?noticeUID=CO1.NTC.5335911&amp;isFromPublicArea=True&amp;isModal=False</t>
  </si>
  <si>
    <t>FDLCH-CM-006-2023</t>
  </si>
  <si>
    <t>FDLCH-CIN-288-2023</t>
  </si>
  <si>
    <t>Agua, líquido vital para la  ruralidad de Chapinero</t>
  </si>
  <si>
    <t>REALIZAR LA INTERVENTORÍA QUE GARANTICE, A NIVEL TÉCNICO, ADMINISTRATIVO, FINANCIERO, PREDIAL, LEGAL Y SOCIOAMBIENTAL EL CUMPLIMIENTO DE LA CONSULTORÍA QUE PERMITA LA GENERACIÓN DE LOS ESTUDIOS, DISEÑOS Y TRAMITES PARA FORTALECER EL ACUEDUCTO VEREDAL DE ACUABOSQUES Y DETERMINAR LAS ALTERNATIVAS DE MEJORA EN LAS PRACTICAS RELACIONADAS CON EL ACUEDUCTO Y ALCANTARILLADO EN EL ÁREA DE INFLUENCIA DE LA QUEBRADA SANTOS, UBICADA EN LA RURALIDAD DEL VERJON BAJO, LOCALIDAD DE CHAPINERO</t>
  </si>
  <si>
    <t>https://community.secop.gov.co/Public/Tendering/OpportunityDetail/Index?noticeUID=CO1.NTC.5206691&amp;isFromPublicArea=True&amp;isModal=False</t>
  </si>
  <si>
    <t>FDLCH-CD-289-2023</t>
  </si>
  <si>
    <t>FDLCH-CPS-289-2023</t>
  </si>
  <si>
    <t>PRESTAR SERVICIOS PROFESIONALES PARA EL AREA DEL DESARROLLO LOCAL EN LA GESTION, LA FORMULACION, Y LA ATENCION ACCIONES INTEGRALES DE ESTRATEGIAS DEL GOBIERNO ABIERTO Y TRANSPARENTE GENERADO POR LA ALCALDIA LOCAL DE CHAPINERO</t>
  </si>
  <si>
    <t>GERSSON JAIR CASTILLO DAZA</t>
  </si>
  <si>
    <t>https://community.secop.gov.co/Public/Tendering/OpportunityDetail/Index?noticeUID=CO1.NTC.5358283&amp;isFromPublicArea=True&amp;isModal=False</t>
  </si>
  <si>
    <t>FDLCH-PMINC-015-2023</t>
  </si>
  <si>
    <t>FDLCH-COP-290-2023</t>
  </si>
  <si>
    <t>REALIZAR EL MANTENIMIENTO PREVENTIVO Y CORRECTIVO, ASÍ COMO LAS REPARACIONES LOCATIVAS Y ACTIVIDADES EMERGENTES, A LAS INSTALACIONES A CARGO DE LA ALCALDÍA LOCAL DE CHAPINERO</t>
  </si>
  <si>
    <t>YT CONSTRUCCIONES CIVILES S.A.S</t>
  </si>
  <si>
    <t>https://community.secop.gov.co/Public/Tendering/OpportunityDetail/Index?noticeUID=CO1.NTC.5305138&amp;isFromPublicArea=True&amp;isModal=False</t>
  </si>
  <si>
    <t>FDLCH-CM-007-2023</t>
  </si>
  <si>
    <t>FDLCH-CCO-291-2023</t>
  </si>
  <si>
    <t>O23011602380000001728</t>
  </si>
  <si>
    <t>Chapinero sostenible y consciente</t>
  </si>
  <si>
    <t>CONTRATAR ESTUDIOS DE CONSULTORÍA INTEGRAL PARA LA GENERACIÓN UN MODELO PROTOTIPO COMUNITARIO DE UNA VIVIENDA SOSTENIBLE, EN EL MARCO DE LO ESTABLECIDO EN EL PLAN DE MANEJO DE RESERVA AMBIENTAL RURAL CON UTILIZACIÓN DE RESIDUOS Y USO DE ENERGÍAS RENOVABLES.</t>
  </si>
  <si>
    <t>CONSORCIO ELECTRICO</t>
  </si>
  <si>
    <t>https://community.secop.gov.co/Public/Tendering/OpportunityDetail/Index?noticeUID=CO1.NTC.5284975&amp;isFromPublicArea=True&amp;isModal=False</t>
  </si>
  <si>
    <t>8 8-Sociedad Comandita por Acciones</t>
  </si>
  <si>
    <t>FDLCH-SASI-002-202</t>
  </si>
  <si>
    <t>FDLCH-CCV-293-2023</t>
  </si>
  <si>
    <t>REALIZAR LA COMPRAVENTA PARA LA DOTACIÓN DE EQUIPOS TECNOLÓGICOS DESTINADOS AL FORTALECIMIENTO ORGANIZACIONAL EN CUMPLIMIENTO DE FUNCIONALIDAD DE LA ALCALDÍA LOCAL DE CHAPINERO</t>
  </si>
  <si>
    <t>TECHNOLOGY WORLD GROUP SAS.</t>
  </si>
  <si>
    <t>https://community.secop.gov.co/Public/Tendering/OpportunityDetail/Index?noticeUID=CO1.NTC.5284447&amp;isFromPublicArea=True&amp;isModal=False</t>
  </si>
  <si>
    <t>FDLCH-CD-294-2023</t>
  </si>
  <si>
    <t>FDLCH-CPS-294-2023</t>
  </si>
  <si>
    <t>SANDRA MILENA DURAN NIETO</t>
  </si>
  <si>
    <t>https://community.secop.gov.co/Public/Tendering/OpportunityDetail/Index?noticeUID=CO1.NTC.5365751&amp;isFromPublicArea=True&amp;isModal=False</t>
  </si>
  <si>
    <t>MODALIDAD DE CONTRATACIÓN</t>
  </si>
  <si>
    <t>Adquisiciones en grandes almacenes</t>
  </si>
  <si>
    <t>Declaración de urgencia manifiesta</t>
  </si>
  <si>
    <t>Contratación directa cuando no exista pluralidad de oferentes</t>
  </si>
  <si>
    <t>Contratación para el desarrollo de actividades científicas y tecnológicas</t>
  </si>
  <si>
    <t>Contratos de ejecución de trabajos artísiticos</t>
  </si>
  <si>
    <t>Adquisición de bienes inmuebles</t>
  </si>
  <si>
    <t>ESTADO ACTUAL CONTRATO</t>
  </si>
  <si>
    <t>TIPOLOGÍA PERSONERIA</t>
  </si>
  <si>
    <t>25 25-Sociedad por Acciones Simplificadas</t>
  </si>
  <si>
    <t>3.3. Terminación Anticipada</t>
  </si>
  <si>
    <t>Acta Inicio</t>
  </si>
  <si>
    <t>1 1. Suspensión</t>
  </si>
  <si>
    <t>2.2. Extranjero</t>
  </si>
  <si>
    <t>4.4. Terminación Unilateral</t>
  </si>
  <si>
    <t>Acta de Liquidación</t>
  </si>
  <si>
    <t>2 2. Reanudación</t>
  </si>
  <si>
    <t>5.5. Liquidación Unilateral</t>
  </si>
  <si>
    <t>Acta de Terminación de Actividades</t>
  </si>
  <si>
    <t>1 1- Unión Temporal</t>
  </si>
  <si>
    <t>6.6. Inicio</t>
  </si>
  <si>
    <t>Acta y/o Resolución</t>
  </si>
  <si>
    <t>CAS: Convenio de asociacion</t>
  </si>
  <si>
    <t>4 4. Terminación unilateral</t>
  </si>
  <si>
    <t>10 10- Corporación sin ánimo de lucro, Organización no Gubernamentales</t>
  </si>
  <si>
    <t>CLASE DE CONTRATISTA</t>
  </si>
  <si>
    <t>7.7. Liquidación de Común Acuerdo</t>
  </si>
  <si>
    <t>En Ejecución</t>
  </si>
  <si>
    <t>5 5. Liquidación unilateral</t>
  </si>
  <si>
    <t>11 11- Entidad Estatal</t>
  </si>
  <si>
    <t>8.8. Suscrito sin Iniciar</t>
  </si>
  <si>
    <t>Minuta del Contrato</t>
  </si>
  <si>
    <t>2.2. Privado</t>
  </si>
  <si>
    <t>6 6. Inicio</t>
  </si>
  <si>
    <t>18 18- Empresa Social del Estado-E.S.E.</t>
  </si>
  <si>
    <t>2.2. Integrante unión temporal o consorcio</t>
  </si>
  <si>
    <t>9.9. Anulado</t>
  </si>
  <si>
    <t>Reporte en Libro de Contratación-FDL</t>
  </si>
  <si>
    <t>3.3. Convenios Ley 489</t>
  </si>
  <si>
    <t>1.1. Convenio</t>
  </si>
  <si>
    <t>2 2- Consorico</t>
  </si>
  <si>
    <t>10.10. Terminado</t>
  </si>
  <si>
    <t>4.4. CP Art. 355 privadas sin ánimo de lucro</t>
  </si>
  <si>
    <t>ACUERDOS MARCO</t>
  </si>
  <si>
    <t>23 23- Empresa Unipersonal</t>
  </si>
  <si>
    <t>24 24- Otro</t>
  </si>
  <si>
    <t>TIPO DE PERSONA</t>
  </si>
  <si>
    <t>6 6- Sociedad Ltda</t>
  </si>
  <si>
    <t>TIPO DE CONTROL A LA EJECUCIÓN</t>
  </si>
  <si>
    <t>1.1. Inversión</t>
  </si>
  <si>
    <t>8 8- Sociedad Comandita por Acciones</t>
  </si>
  <si>
    <t>1 1. Interna</t>
  </si>
  <si>
    <t>2.2. Funcionamiento</t>
  </si>
  <si>
    <t>PROCEDIMIENTO</t>
  </si>
  <si>
    <t>9 9- Fundación sin Ánimo de Lucro</t>
  </si>
  <si>
    <t>2.2. Externa</t>
  </si>
  <si>
    <t>1 1. Subasta Inversa</t>
  </si>
  <si>
    <t>3.3. Ambas</t>
  </si>
  <si>
    <t>2.2. Menor Cuantía</t>
  </si>
  <si>
    <t>Gestión del Desarrollo</t>
  </si>
  <si>
    <t>Administración Nuevo CPS</t>
  </si>
  <si>
    <t>1.1. Licitación Pública</t>
  </si>
  <si>
    <t>3.3. Concurso de méritos abiertos</t>
  </si>
  <si>
    <t>Gestión del Desarrollo Local</t>
  </si>
  <si>
    <t>Administración Conductor</t>
  </si>
  <si>
    <t>2.2. Selección Abreviada</t>
  </si>
  <si>
    <t>4.4. Concurso de méritos con precalificación</t>
  </si>
  <si>
    <t>3.3. Años</t>
  </si>
  <si>
    <t>Despacho</t>
  </si>
  <si>
    <t>Administración Conductor Nuevo</t>
  </si>
  <si>
    <t>3.3. Concurso de Méritos</t>
  </si>
  <si>
    <t>5.5. Concurso de méritos con jurados</t>
  </si>
  <si>
    <t>4.4. Indeterminado</t>
  </si>
  <si>
    <t>Gestión Policiva Inspecciones</t>
  </si>
  <si>
    <t>Adquisiciones Computadores</t>
  </si>
  <si>
    <t>4.4. Mínima Cuantía</t>
  </si>
  <si>
    <t>6.6. Otro</t>
  </si>
  <si>
    <t>Gestión Policiva Jurídica</t>
  </si>
  <si>
    <t>Adquisición de Motos</t>
  </si>
  <si>
    <t>5.5. Contratación Directa.</t>
  </si>
  <si>
    <t xml:space="preserve">Anulado </t>
  </si>
  <si>
    <t>6.6. Contratación Directa por Urgencia Manifiesta</t>
  </si>
  <si>
    <t>Contratación Talento no Palanca</t>
  </si>
  <si>
    <t>Área Gestión de Desarrollo Local</t>
  </si>
  <si>
    <t>7.7. Otra</t>
  </si>
  <si>
    <t>MUJER CABEZA DE HOGAR</t>
  </si>
  <si>
    <t>Área Gestión de Desarrollo</t>
  </si>
  <si>
    <t>1. Subasta Inversa</t>
  </si>
  <si>
    <t>Arrendamiento</t>
  </si>
  <si>
    <t>TIPO DE CONFIGURACIÓN</t>
  </si>
  <si>
    <t>2. Acuerdo Marco de Precios</t>
  </si>
  <si>
    <t>Ascensores</t>
  </si>
  <si>
    <t>3. TVEC</t>
  </si>
  <si>
    <t>Aseo y Cafetería</t>
  </si>
  <si>
    <t>4. Contrato de Prestación de Servicios</t>
  </si>
  <si>
    <t>4. Bolsa Productos</t>
  </si>
  <si>
    <t>Cps: Contrato de Prestación de Servicios</t>
  </si>
  <si>
    <t>Combustible</t>
  </si>
  <si>
    <t>3 3-Administradora Pública Cooperativa</t>
  </si>
  <si>
    <t>5. Contrato de Prestación de Servicios Profesionale</t>
  </si>
  <si>
    <t>5. Convenios</t>
  </si>
  <si>
    <t>Seguros</t>
  </si>
  <si>
    <t>Combustible de Impresión</t>
  </si>
  <si>
    <t>4 4-Otras Entidades de Economía Solidaria</t>
  </si>
  <si>
    <t>9. Arrendamiento de Inmuebles</t>
  </si>
  <si>
    <t>6. Contrato Prestación de Servicios</t>
  </si>
  <si>
    <t>Contabilidad</t>
  </si>
  <si>
    <t>TIPOLOGÍA ESPECIFICA SIVICOF</t>
  </si>
  <si>
    <t>7. Urgencia Manifiesta</t>
  </si>
  <si>
    <t>132 Arrendamiento de Bienes Inmuebles</t>
  </si>
  <si>
    <t>Contratación</t>
  </si>
  <si>
    <t>8. Menor cuantía</t>
  </si>
  <si>
    <t>31 Servicios Profesionales</t>
  </si>
  <si>
    <t>Cultura y Deporte</t>
  </si>
  <si>
    <t>7 7-Sociedad Comandita Simple</t>
  </si>
  <si>
    <t>33 Servicios Apoyo a la Gestión de la Entidad (Servicios Administrativos)</t>
  </si>
  <si>
    <t>TIPOLOGÍA VEEDURÍA</t>
  </si>
  <si>
    <t>72 Contrato de Seguros</t>
  </si>
  <si>
    <t>Despacho-Conductor</t>
  </si>
  <si>
    <t>Despacho-Conductor Nuevo</t>
  </si>
  <si>
    <t>Elementos de Bioseguridad</t>
  </si>
  <si>
    <t>32 32-Servicios Artísticos</t>
  </si>
  <si>
    <t>Acuerdos Marco</t>
  </si>
  <si>
    <t>Elementos de Oficina</t>
  </si>
  <si>
    <t>12 12-Universidad Pública</t>
  </si>
  <si>
    <t>Embellecimiento Nuevo CPS</t>
  </si>
  <si>
    <t>13 13-Universidad Privada</t>
  </si>
  <si>
    <t>CAS: Convenio de Asociación</t>
  </si>
  <si>
    <t>Emergencia COVID</t>
  </si>
  <si>
    <t>14 14-Institución de Investigación Científica</t>
  </si>
  <si>
    <t>39 39-Servicios de Capacitación</t>
  </si>
  <si>
    <t>CCV: Contrato de Compra y Venta</t>
  </si>
  <si>
    <t>Extintores</t>
  </si>
  <si>
    <t>15 15-Organismo Multilateral</t>
  </si>
  <si>
    <t>7.7. Compra de venta inmuebles</t>
  </si>
  <si>
    <t>CIA: Convenio Interadministrativo</t>
  </si>
  <si>
    <t>Fotocopiado</t>
  </si>
  <si>
    <t>16 16-Institución Aseguradora</t>
  </si>
  <si>
    <t>8.8. Arrendamiento de bienes muebles</t>
  </si>
  <si>
    <t>CIN: Convenio de Interventoría</t>
  </si>
  <si>
    <t>Gestión Documental</t>
  </si>
  <si>
    <t>17 17-Institución Financiera</t>
  </si>
  <si>
    <t>COP: Contrato de Obra Pública</t>
  </si>
  <si>
    <t>Gestión Policiva inspección</t>
  </si>
  <si>
    <t>CPS: Contrato de Prestación de Servicios</t>
  </si>
  <si>
    <t>19 19-Empresa de Servicios Públicos - E.S.P.</t>
  </si>
  <si>
    <t>20 20-Institución Prestadora de Servicios - I.P.S.</t>
  </si>
  <si>
    <t>12. Fiduciaria mercantil encargo</t>
  </si>
  <si>
    <t>Otros</t>
  </si>
  <si>
    <t>Jurídica</t>
  </si>
  <si>
    <t>21 21-Empresa Promotora de Salud - E.P.S.</t>
  </si>
  <si>
    <t>13. Concesión</t>
  </si>
  <si>
    <t>Jurídica-Policivo</t>
  </si>
  <si>
    <t>22 22-Administradora de Régimen Subsidiado - A.R.S</t>
  </si>
  <si>
    <t>14. Convenios de cooperación</t>
  </si>
  <si>
    <t>Legalización de Predios</t>
  </si>
  <si>
    <t>201 201-Convenio de Cooperación y Asistencia Técnica</t>
  </si>
  <si>
    <t>1. Obra</t>
  </si>
  <si>
    <t>Malla Vial</t>
  </si>
  <si>
    <t>16. Convenios de apoyo y/o convenios de asociación</t>
  </si>
  <si>
    <t>2. Consultoría</t>
  </si>
  <si>
    <t>Mantenimiento de Vehículos</t>
  </si>
  <si>
    <t>212 212-Convenio Interadministrativo de Confinanciación</t>
  </si>
  <si>
    <t>17. Asociaciones público privadas</t>
  </si>
  <si>
    <t>3. Interventoría</t>
  </si>
  <si>
    <t>Participación</t>
  </si>
  <si>
    <t>219 219- Otros Tipos de Convenios</t>
  </si>
  <si>
    <t>Planeación</t>
  </si>
  <si>
    <t>904 904-Comodato</t>
  </si>
  <si>
    <t>19. otros gastos</t>
  </si>
  <si>
    <t>5. Contrato de Prestación de Servicios Profesionales y de Apoyo a la Gestión</t>
  </si>
  <si>
    <t>Plataforma Participación Calidad</t>
  </si>
  <si>
    <t>27 27-Corporaciones</t>
  </si>
  <si>
    <t>999 999-Otro tipo de naturaleza de contratos</t>
  </si>
  <si>
    <t>6. Compraventa de Bienes y Muebles</t>
  </si>
  <si>
    <t>Policivo</t>
  </si>
  <si>
    <t>8. Arrendamineto de Bienes y Muebles</t>
  </si>
  <si>
    <t>Policivo-Inspecciones</t>
  </si>
  <si>
    <t>9. Arrendamineo de Bienes Inmuebles</t>
  </si>
  <si>
    <t>Policivo-Jurídico</t>
  </si>
  <si>
    <t>Policivo-Obras</t>
  </si>
  <si>
    <t>Sí</t>
  </si>
  <si>
    <t>Prensa</t>
  </si>
  <si>
    <t>No</t>
  </si>
  <si>
    <t>16. Convenios/Contratos Interadministrativos</t>
  </si>
  <si>
    <t>Presupuesto</t>
  </si>
  <si>
    <t>19. Otros</t>
  </si>
  <si>
    <t>Riesgo</t>
  </si>
  <si>
    <t>Seguridad</t>
  </si>
  <si>
    <t>Seguridad Ciudadana</t>
  </si>
  <si>
    <t>Seguro Ediles</t>
  </si>
  <si>
    <t>Sipse</t>
  </si>
  <si>
    <t>Sistemas</t>
  </si>
  <si>
    <t>Licitación Pública</t>
  </si>
  <si>
    <t>Contratos de Prestación de Servicios Profesionales y de Apoyo a la Gestión</t>
  </si>
  <si>
    <t>Contrato de Comisión</t>
  </si>
  <si>
    <t>CCM</t>
  </si>
  <si>
    <t>Contrato de Cooperación Internacional</t>
  </si>
  <si>
    <t>CCI</t>
  </si>
  <si>
    <t>Contrato de comodato</t>
  </si>
  <si>
    <t>No. Programa</t>
  </si>
  <si>
    <t>Programa</t>
  </si>
  <si>
    <t>Número de Programa</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</si>
  <si>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</si>
  <si>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</si>
  <si>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</si>
  <si>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</si>
  <si>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Mejora de la gestión de instituciones de salud</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</si>
  <si>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</si>
  <si>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</si>
  <si>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</si>
  <si>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</si>
  <si>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</si>
  <si>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</si>
  <si>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</si>
  <si>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</si>
  <si>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</si>
  <si>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</si>
  <si>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</si>
  <si>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Transformación cultural para la conciencia ambiental y el cuidado de la fauna doméstica</t>
  </si>
  <si>
    <t>Bogotá región productiva y competitiva</t>
  </si>
  <si>
    <t>Bogotá - región, el mejor destino para visitar</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</si>
  <si>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</si>
  <si>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</si>
  <si>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</si>
  <si>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</si>
  <si>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</si>
  <si>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</si>
  <si>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</si>
  <si>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</si>
  <si>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</si>
  <si>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</si>
  <si>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</si>
  <si>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</si>
  <si>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</si>
  <si>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</si>
  <si>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</si>
  <si>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</si>
  <si>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</si>
  <si>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Atención a jóvenes y adultos infractores con impacto en su proyecto de vida</t>
  </si>
  <si>
    <t>Calidad de Vida y Derechos de la Población privada de la libertad</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</si>
  <si>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</si>
  <si>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</si>
  <si>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</si>
  <si>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</si>
  <si>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</si>
  <si>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</si>
  <si>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</si>
  <si>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Gestión pública efectiva</t>
  </si>
  <si>
    <t>14/092024</t>
  </si>
  <si>
    <t>FDLCH-CSE-038-2024</t>
  </si>
  <si>
    <t>FDLCH-CPS-107-2024</t>
  </si>
  <si>
    <t xml:space="preserve">FDLCH-CCV-133-2024 </t>
  </si>
  <si>
    <t>FDLCH-CCV-134-2024</t>
  </si>
  <si>
    <t xml:space="preserve">FDLCH-CCV-135-2024 </t>
  </si>
  <si>
    <t>164-2024-CCBM-FDLCH</t>
  </si>
  <si>
    <t>FDLCH-PMINC-001-2024</t>
  </si>
  <si>
    <t>ORDEN DE COMPRA 127047</t>
  </si>
  <si>
    <t>O.C. 127664</t>
  </si>
  <si>
    <t>O.C. 127665</t>
  </si>
  <si>
    <t>O.C. 127666</t>
  </si>
  <si>
    <t>FDLCH-SABP-001-2024</t>
  </si>
  <si>
    <t>ADQUISICIÓN DEL SEGURO OBLIGATORIO DE ACCIDENTES DE TRÁNSITO - SOAT, PARA LOS VEHÍCULOS QUE CONFORMAN EL PARQUE AUTOMOTOR DE LA ALCALDIA LOCAL DE CHAPINERO</t>
  </si>
  <si>
    <t>Prestar el servicio de Aseo y Cafetería para la Alcaldía Local de Chapinero en los términos del acuerdo marco de precios CCE-126-2023</t>
  </si>
  <si>
    <t>Adquirir todos los insumos de
papelería y elementos de oficina, necesarios para
suplir las necesidades de las dependencias adscritas a
la Alcaldía Local de Chapinero</t>
  </si>
  <si>
    <t>EL FONDO, contrata con la Sociedad Comisionista en Bolsa CORREAGRO S.A., en su calidad de miembro de la Bolsa Mercantil de Colombia S.A., una comisión para realizar la siguiente negociación a través del mercado de compras públicas: “LA ADQUISICION A TRAVES DE LA BMC - BOLSA MERCANTIL DE COLOMBIA S.A DEL SERVICIO DE VIGILANCIA Y SEGURIDAD PRIVADA INTEGRAL PERMANENTE EN LA MODALIDAD FIJA PARA PROTECCIÓN Y CUIDADO DE LOS FUNCIONARIOS, USUARIOS Y TODOS LOS BIENES MUEBLES E INMUEBLES DE PROPIEDAD O EN CUSTODIA DEL FONDO DE DESARROLLO LOCAL DE CHAPINERO Y DE TODOS AQUELLOS DE LOS QUE LLEGARE A ADQUIRIR”</t>
  </si>
  <si>
    <t>LA PREVISORA COPAÑIA DE SEGUROS S.A.</t>
  </si>
  <si>
    <t>U.T. ECOLIMPIEZA 4G</t>
  </si>
  <si>
    <t>HAS LTDA</t>
  </si>
  <si>
    <t>COLSUBSIDIO</t>
  </si>
  <si>
    <t>PAPELERÍA Y LIBRERPIA PANAMERICANA S.A.</t>
  </si>
  <si>
    <t>VEHICULOS</t>
  </si>
  <si>
    <t>https://community.secop.gov.co/Public/Tendering/OpportunityDetail/Index?noticeUID=CO1.NTC.5743976&amp;isFromPublicArea=True&amp;isModal=true&amp;asPopupView=true</t>
  </si>
  <si>
    <t>https://www.colombiacompra.gov.co/tienda-virtual-del-estado-colombiano/ordenes-compra/127047</t>
  </si>
  <si>
    <t>https://www.colombiacompra.gov.co/tienda-virtual-del-estado-colombiano/ordenes-compra/127664</t>
  </si>
  <si>
    <t>https://www.colombiacompra.gov.co/tienda-virtual-del-estado-colombiano/ordenes-compra/127665</t>
  </si>
  <si>
    <t>https://www.colombiacompra.gov.co/tienda-virtual-del-estado-colombiano/ordenes-compra/127666</t>
  </si>
  <si>
    <t>EN SECOP SE HARA PUBLICACION SEGÚN PROCEDIMIENTO BMC - FINES PUBLICITARIOS</t>
  </si>
  <si>
    <t>FECHA TERMINACIÓN FINAL (PRORROGA)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</si>
</sst>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0_);_(* \(#,##0\);_(* &quot;-&quot;_);_(@_)"/>
    <numFmt numFmtId="165" formatCode="_(* #,##0.00_);_(* \(#,##0.00\);_(* &quot;-&quot;??_);_(@_)"/>
    <numFmt numFmtId="166" formatCode="_-* #,##0_-;\-* #,##0_-;_-* &quot;-&quot;??_-;_-@_-"/>
    <numFmt numFmtId="167" formatCode="yyyy\-mm\-dd;@"/>
    <numFmt numFmtId="168" formatCode="_-* #,##0.00\ _€_-;\-* #,##0.00\ _€_-;_-* &quot;-&quot;??\ _€_-;_-@_-"/>
    <numFmt numFmtId="169" formatCode="dd/mm/yyyy;@"/>
  </numFmts>
  <fonts count="44" x14ac:knownFonts="1">
    <font>
      <sz val="11"/>
      <color theme="1"/>
      <name val="Calibri"/>
      <family val="2"/>
      <scheme val="minor"/>
    </font>
    <font>
      <sz val="11"/>
      <color theme="1"/>
      <name val="Calibri"/>
      <family val="2"/>
      <scheme val="minor"/>
    </font>
    <font>
      <sz val="10"/>
      <name val="Arial"/>
      <family val="2"/>
    </font>
    <font>
      <sz val="11"/>
      <color indexed="63"/>
      <name val="Calibri"/>
      <family val="2"/>
    </font>
    <font>
      <u/>
      <sz val="11"/>
      <color theme="10"/>
      <name val="Calibri"/>
      <family val="2"/>
      <scheme val="minor"/>
    </font>
    <font>
      <sz val="11"/>
      <color indexed="8"/>
      <name val="Calibri"/>
      <family val="2"/>
      <scheme val="minor"/>
    </font>
    <font>
      <b/>
      <sz val="11"/>
      <color theme="1"/>
      <name val="Calibri"/>
      <family val="2"/>
      <scheme val="minor"/>
    </font>
    <font>
      <b/>
      <sz val="8"/>
      <name val="Arial"/>
      <family val="2"/>
    </font>
    <font>
      <sz val="11"/>
      <name val="Calibri"/>
      <family val="2"/>
      <scheme val="minor"/>
    </font>
    <font>
      <sz val="11"/>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9"/>
      <name val="Arial"/>
      <family val="2"/>
    </font>
    <font>
      <b/>
      <sz val="11"/>
      <name val="Arial Narrow"/>
      <family val="2"/>
    </font>
    <font>
      <b/>
      <sz val="11"/>
      <color theme="1"/>
      <name val="Arial Narrow"/>
      <family val="2"/>
    </font>
    <font>
      <sz val="11"/>
      <color theme="1"/>
      <name val="Arial Narrow"/>
      <family val="2"/>
    </font>
    <font>
      <b/>
      <sz val="12"/>
      <name val="Arial Narrow"/>
      <family val="2"/>
    </font>
    <font>
      <sz val="8"/>
      <name val="Calibri"/>
      <family val="2"/>
      <scheme val="minor"/>
    </font>
    <font>
      <u/>
      <sz val="9"/>
      <color theme="10"/>
      <name val="Arial"/>
      <family val="2"/>
    </font>
    <font>
      <sz val="9"/>
      <color rgb="FF000000"/>
      <name val="Arial"/>
      <family val="2"/>
    </font>
    <font>
      <sz val="8"/>
      <name val="Arial"/>
      <family val="2"/>
    </font>
    <font>
      <sz val="9"/>
      <color indexed="81"/>
      <name val="Tahoma"/>
      <family val="2"/>
    </font>
    <font>
      <u/>
      <sz val="11"/>
      <color rgb="FF0000FF"/>
      <name val="Calibri"/>
      <family val="2"/>
      <scheme val="minor"/>
    </font>
    <font>
      <sz val="8"/>
      <color theme="1"/>
      <name val="Arial"/>
      <family val="2"/>
    </font>
    <font>
      <sz val="14"/>
      <name val="Aptos Narrow"/>
      <family val="2"/>
    </font>
    <font>
      <u/>
      <sz val="14"/>
      <color theme="10"/>
      <name val="Aptos Narrow"/>
      <family val="2"/>
    </font>
    <font>
      <sz val="14"/>
      <color theme="1"/>
      <name val="Aptos Narrow"/>
      <family val="2"/>
    </font>
    <font>
      <sz val="10"/>
      <color indexed="8"/>
      <name val="Arial"/>
      <family val="2"/>
    </font>
    <font>
      <sz val="14"/>
      <name val="Arial Narrow"/>
      <family val="2"/>
    </font>
    <font>
      <u/>
      <sz val="14"/>
      <color theme="10"/>
      <name val="Arial Narrow"/>
      <family val="2"/>
    </font>
    <font>
      <sz val="14"/>
      <color theme="1"/>
      <name val="Arial Narrow"/>
      <family val="2"/>
    </font>
    <font>
      <u/>
      <sz val="14"/>
      <color indexed="12"/>
      <name val="Arial Narrow"/>
      <family val="2"/>
    </font>
  </fonts>
  <fills count="55">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5" tint="0.59999389629810485"/>
        <bgColor indexed="65"/>
      </patternFill>
    </fill>
    <fill>
      <patternFill patternType="solid">
        <fgColor theme="9" tint="0.59999389629810485"/>
        <bgColor indexed="65"/>
      </patternFill>
    </fill>
    <fill>
      <patternFill patternType="solid">
        <fgColor rgb="FFFF0000"/>
        <bgColor indexed="64"/>
      </patternFill>
    </fill>
    <fill>
      <patternFill patternType="solid">
        <fgColor theme="7" tint="0.59999389629810485"/>
        <bgColor indexed="65"/>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6" tint="-0.249977111117893"/>
        <bgColor indexed="64"/>
      </patternFill>
    </fill>
    <fill>
      <patternFill patternType="solid">
        <fgColor theme="9"/>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rgb="FF000000"/>
      </patternFill>
    </fill>
    <fill>
      <patternFill patternType="solid">
        <fgColor rgb="FF00FF00"/>
        <bgColor indexed="64"/>
      </patternFill>
    </fill>
    <fill>
      <patternFill patternType="solid">
        <fgColor rgb="FF00FF00"/>
        <bgColor rgb="FF000000"/>
      </patternFill>
    </fill>
    <fill>
      <patternFill patternType="solid">
        <fgColor rgb="FFFF0000"/>
        <bgColor rgb="FF000000"/>
      </patternFill>
    </fill>
    <fill>
      <patternFill patternType="solid">
        <fgColor rgb="FFFF0066"/>
        <bgColor indexed="64"/>
      </patternFill>
    </fill>
    <fill>
      <patternFill patternType="solid">
        <fgColor rgb="FFFF0066"/>
        <bgColor rgb="FF000000"/>
      </patternFill>
    </fill>
    <fill>
      <patternFill patternType="solid">
        <fgColor theme="7" tint="0.39997558519241921"/>
        <bgColor indexed="64"/>
      </patternFill>
    </fill>
  </fills>
  <borders count="38">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style="medium">
        <color indexed="64"/>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auto="1"/>
      </right>
      <top/>
      <bottom style="thin">
        <color auto="1"/>
      </bottom>
      <diagonal/>
    </border>
    <border>
      <left/>
      <right style="thin">
        <color auto="1"/>
      </right>
      <top style="thin">
        <color auto="1"/>
      </top>
      <bottom/>
      <diagonal/>
    </border>
  </borders>
  <cellStyleXfs count="71">
    <xf numFmtId="0" fontId="0" fillId="0" borderId="0"/>
    <xf numFmtId="165" fontId="1" fillId="0" borderId="0" applyFont="0" applyFill="0" applyBorder="0" applyAlignment="0" applyProtection="0"/>
    <xf numFmtId="9" fontId="3" fillId="0" borderId="0" applyBorder="0" applyAlignment="0" applyProtection="0"/>
    <xf numFmtId="0" fontId="2" fillId="0" borderId="0"/>
    <xf numFmtId="0" fontId="4" fillId="0" borderId="0" applyNumberFormat="0" applyFill="0" applyBorder="0" applyAlignment="0" applyProtection="0"/>
    <xf numFmtId="168" fontId="5" fillId="0" borderId="0" applyFont="0" applyFill="0" applyBorder="0" applyAlignment="0" applyProtection="0"/>
    <xf numFmtId="168"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0" fillId="0" borderId="0" applyNumberFormat="0" applyFill="0" applyBorder="0" applyAlignment="0" applyProtection="0"/>
    <xf numFmtId="0" fontId="11" fillId="0" borderId="13" applyNumberFormat="0" applyFill="0" applyAlignment="0" applyProtection="0"/>
    <xf numFmtId="0" fontId="12" fillId="0" borderId="14" applyNumberFormat="0" applyFill="0" applyAlignment="0" applyProtection="0"/>
    <xf numFmtId="0" fontId="13" fillId="0" borderId="15" applyNumberFormat="0" applyFill="0" applyAlignment="0" applyProtection="0"/>
    <xf numFmtId="0" fontId="13" fillId="0" borderId="0" applyNumberFormat="0" applyFill="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6" fillId="16" borderId="0" applyNumberFormat="0" applyBorder="0" applyAlignment="0" applyProtection="0"/>
    <xf numFmtId="0" fontId="17" fillId="17" borderId="16" applyNumberFormat="0" applyAlignment="0" applyProtection="0"/>
    <xf numFmtId="0" fontId="18" fillId="18" borderId="17" applyNumberFormat="0" applyAlignment="0" applyProtection="0"/>
    <xf numFmtId="0" fontId="19" fillId="18" borderId="16" applyNumberFormat="0" applyAlignment="0" applyProtection="0"/>
    <xf numFmtId="0" fontId="20" fillId="0" borderId="18" applyNumberFormat="0" applyFill="0" applyAlignment="0" applyProtection="0"/>
    <xf numFmtId="0" fontId="21" fillId="19" borderId="19" applyNumberFormat="0" applyAlignment="0" applyProtection="0"/>
    <xf numFmtId="0" fontId="9" fillId="0" borderId="0" applyNumberFormat="0" applyFill="0" applyBorder="0" applyAlignment="0" applyProtection="0"/>
    <xf numFmtId="0" fontId="1" fillId="20" borderId="20" applyNumberFormat="0" applyFont="0" applyAlignment="0" applyProtection="0"/>
    <xf numFmtId="0" fontId="22" fillId="0" borderId="0" applyNumberFormat="0" applyFill="0" applyBorder="0" applyAlignment="0" applyProtection="0"/>
    <xf numFmtId="0" fontId="6" fillId="0" borderId="21" applyNumberFormat="0" applyFill="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9"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34" borderId="0" applyNumberFormat="0" applyBorder="0" applyAlignment="0" applyProtection="0"/>
    <xf numFmtId="0" fontId="2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3" fillId="39" borderId="0" applyNumberFormat="0" applyBorder="0" applyAlignment="0" applyProtection="0"/>
    <xf numFmtId="0" fontId="1" fillId="40"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4" fillId="0" borderId="0" applyNumberFormat="0" applyFill="0" applyBorder="0" applyAlignment="0" applyProtection="0"/>
    <xf numFmtId="0" fontId="34" fillId="0" borderId="0" applyNumberFormat="0" applyFill="0" applyBorder="0" applyAlignment="0" applyProtection="0">
      <alignment vertical="center"/>
    </xf>
    <xf numFmtId="0" fontId="39" fillId="0" borderId="0"/>
  </cellStyleXfs>
  <cellXfs count="253">
    <xf numFmtId="0" fontId="0" fillId="0" borderId="0" xfId="0"/>
    <xf numFmtId="0" fontId="0" fillId="2" borderId="0" xfId="0" applyFill="1"/>
    <xf numFmtId="0" fontId="6" fillId="4" borderId="0" xfId="0" applyFont="1" applyFill="1" applyAlignment="1">
      <alignment horizontal="center" vertical="center"/>
    </xf>
    <xf numFmtId="0" fontId="0" fillId="0" borderId="0" xfId="0" applyAlignment="1">
      <alignment horizontal="center" vertical="center"/>
    </xf>
    <xf numFmtId="0" fontId="2" fillId="2"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horizontal="left"/>
    </xf>
    <xf numFmtId="0" fontId="0" fillId="2" borderId="0" xfId="0" applyFill="1" applyAlignment="1">
      <alignment horizontal="left" vertical="center"/>
    </xf>
    <xf numFmtId="0" fontId="0" fillId="0" borderId="0" xfId="0" applyAlignment="1">
      <alignment horizontal="center" vertical="center" wrapText="1"/>
    </xf>
    <xf numFmtId="0" fontId="0" fillId="0" borderId="0" xfId="0" applyAlignment="1">
      <alignment horizontal="center"/>
    </xf>
    <xf numFmtId="0" fontId="6" fillId="4" borderId="3" xfId="0" applyFont="1" applyFill="1" applyBorder="1" applyAlignment="1">
      <alignment horizontal="center" vertical="center"/>
    </xf>
    <xf numFmtId="0" fontId="0" fillId="0" borderId="3" xfId="0" applyBorder="1" applyAlignment="1">
      <alignment horizontal="left" vertical="center"/>
    </xf>
    <xf numFmtId="0" fontId="6" fillId="4" borderId="3" xfId="0" applyFont="1" applyFill="1" applyBorder="1" applyAlignment="1">
      <alignment horizontal="center" vertical="center" wrapText="1"/>
    </xf>
    <xf numFmtId="0" fontId="0" fillId="0" borderId="0" xfId="0" applyAlignment="1">
      <alignment vertical="center"/>
    </xf>
    <xf numFmtId="0" fontId="6" fillId="43" borderId="3" xfId="0" applyFont="1" applyFill="1" applyBorder="1" applyAlignment="1">
      <alignment horizontal="center" vertical="center"/>
    </xf>
    <xf numFmtId="0" fontId="27" fillId="43" borderId="3" xfId="0" applyFont="1" applyFill="1" applyBorder="1" applyAlignment="1">
      <alignment horizontal="justify" vertical="center" wrapText="1"/>
    </xf>
    <xf numFmtId="0" fontId="0" fillId="43" borderId="9" xfId="0" applyFill="1" applyBorder="1" applyAlignment="1">
      <alignment horizontal="justify" vertical="center"/>
    </xf>
    <xf numFmtId="0" fontId="27" fillId="42" borderId="3" xfId="0" applyFont="1" applyFill="1" applyBorder="1" applyAlignment="1">
      <alignment horizontal="justify" vertical="center" wrapText="1"/>
    </xf>
    <xf numFmtId="0" fontId="0" fillId="42" borderId="9" xfId="0" applyFill="1" applyBorder="1" applyAlignment="1">
      <alignment horizontal="justify" vertical="center" wrapText="1"/>
    </xf>
    <xf numFmtId="0" fontId="27" fillId="44" borderId="3" xfId="0" applyFont="1" applyFill="1" applyBorder="1" applyAlignment="1">
      <alignment horizontal="justify" vertical="center" wrapText="1"/>
    </xf>
    <xf numFmtId="0" fontId="0" fillId="44" borderId="9" xfId="0" applyFill="1" applyBorder="1" applyAlignment="1">
      <alignment horizontal="justify" vertical="center"/>
    </xf>
    <xf numFmtId="0" fontId="6" fillId="13" borderId="3" xfId="0" applyFont="1" applyFill="1" applyBorder="1" applyAlignment="1">
      <alignment horizontal="center" vertical="center"/>
    </xf>
    <xf numFmtId="0" fontId="27" fillId="13" borderId="3" xfId="0" applyFont="1" applyFill="1" applyBorder="1" applyAlignment="1">
      <alignment horizontal="justify" vertical="center" wrapText="1"/>
    </xf>
    <xf numFmtId="0" fontId="0" fillId="13" borderId="9" xfId="0" applyFill="1" applyBorder="1" applyAlignment="1">
      <alignment horizontal="justify" vertical="center"/>
    </xf>
    <xf numFmtId="0" fontId="28" fillId="8" borderId="3" xfId="0" applyFont="1" applyFill="1" applyBorder="1" applyAlignment="1">
      <alignment horizontal="center" vertical="center"/>
    </xf>
    <xf numFmtId="0" fontId="27" fillId="8" borderId="3" xfId="0" applyFont="1" applyFill="1" applyBorder="1" applyAlignment="1">
      <alignment horizontal="left" vertical="center" wrapText="1"/>
    </xf>
    <xf numFmtId="0" fontId="0" fillId="8" borderId="9" xfId="0" applyFill="1" applyBorder="1" applyAlignment="1">
      <alignment horizontal="justify" vertical="center"/>
    </xf>
    <xf numFmtId="0" fontId="6" fillId="8" borderId="3" xfId="0" applyFont="1" applyFill="1" applyBorder="1" applyAlignment="1">
      <alignment horizontal="center" vertical="center"/>
    </xf>
    <xf numFmtId="0" fontId="0" fillId="8" borderId="3" xfId="0" applyFill="1" applyBorder="1" applyAlignment="1">
      <alignment horizontal="left" vertical="center"/>
    </xf>
    <xf numFmtId="0" fontId="0" fillId="8" borderId="11" xfId="0" applyFill="1" applyBorder="1" applyAlignment="1">
      <alignment horizontal="left" vertical="center"/>
    </xf>
    <xf numFmtId="0" fontId="0" fillId="8" borderId="12" xfId="0" applyFill="1" applyBorder="1" applyAlignment="1">
      <alignment horizontal="justify" vertical="center"/>
    </xf>
    <xf numFmtId="0" fontId="6" fillId="43" borderId="1" xfId="0" applyFont="1" applyFill="1" applyBorder="1" applyAlignment="1">
      <alignment horizontal="center" vertical="center"/>
    </xf>
    <xf numFmtId="0" fontId="27" fillId="43" borderId="1" xfId="0" applyFont="1" applyFill="1" applyBorder="1" applyAlignment="1">
      <alignment horizontal="justify" vertical="center" wrapText="1"/>
    </xf>
    <xf numFmtId="0" fontId="0" fillId="43" borderId="6" xfId="0" applyFill="1" applyBorder="1" applyAlignment="1">
      <alignment horizontal="justify" vertical="center"/>
    </xf>
    <xf numFmtId="0" fontId="6" fillId="42" borderId="3" xfId="0" applyFont="1" applyFill="1" applyBorder="1" applyAlignment="1">
      <alignment horizontal="center" vertical="center"/>
    </xf>
    <xf numFmtId="0" fontId="6" fillId="44" borderId="3" xfId="0" applyFont="1" applyFill="1" applyBorder="1" applyAlignment="1">
      <alignment horizontal="center" vertical="center"/>
    </xf>
    <xf numFmtId="0" fontId="0" fillId="0" borderId="3" xfId="0" applyBorder="1" applyAlignment="1">
      <alignment horizontal="center" vertical="center"/>
    </xf>
    <xf numFmtId="0" fontId="25" fillId="8" borderId="5" xfId="0" applyFont="1" applyFill="1" applyBorder="1" applyAlignment="1">
      <alignment horizontal="center" vertical="center" wrapText="1"/>
    </xf>
    <xf numFmtId="0" fontId="26" fillId="8" borderId="5" xfId="0" applyFont="1" applyFill="1" applyBorder="1" applyAlignment="1">
      <alignment horizontal="center" vertical="center"/>
    </xf>
    <xf numFmtId="0" fontId="6" fillId="8" borderId="5" xfId="0" applyFont="1" applyFill="1" applyBorder="1" applyAlignment="1">
      <alignment horizontal="center" vertical="center"/>
    </xf>
    <xf numFmtId="0" fontId="0" fillId="0" borderId="1" xfId="0" applyBorder="1" applyAlignment="1">
      <alignment horizontal="center" vertical="center"/>
    </xf>
    <xf numFmtId="0" fontId="6" fillId="4" borderId="5" xfId="0" applyFont="1" applyFill="1" applyBorder="1" applyAlignment="1">
      <alignment horizontal="center" vertical="center" wrapText="1"/>
    </xf>
    <xf numFmtId="0" fontId="0" fillId="0" borderId="3" xfId="0" applyBorder="1" applyAlignment="1">
      <alignment horizontal="left" vertical="center" wrapText="1"/>
    </xf>
    <xf numFmtId="0" fontId="0" fillId="0" borderId="23" xfId="0" applyBorder="1" applyAlignment="1">
      <alignment horizontal="left" vertical="center"/>
    </xf>
    <xf numFmtId="0" fontId="0" fillId="0" borderId="4" xfId="0" applyBorder="1" applyAlignment="1">
      <alignment horizontal="left" vertical="center" wrapText="1"/>
    </xf>
    <xf numFmtId="0" fontId="0" fillId="2" borderId="0" xfId="0" applyFill="1" applyAlignment="1">
      <alignment horizontal="left" vertical="center" wrapText="1"/>
    </xf>
    <xf numFmtId="0" fontId="6" fillId="7" borderId="10" xfId="0" applyFont="1" applyFill="1" applyBorder="1" applyAlignment="1">
      <alignment horizontal="center" vertical="center"/>
    </xf>
    <xf numFmtId="0" fontId="0" fillId="2" borderId="0" xfId="0" applyFill="1" applyAlignment="1">
      <alignment horizontal="center" vertical="center"/>
    </xf>
    <xf numFmtId="0" fontId="6" fillId="4" borderId="23" xfId="0" applyFont="1" applyFill="1" applyBorder="1" applyAlignment="1">
      <alignment horizontal="center" vertical="center"/>
    </xf>
    <xf numFmtId="0" fontId="0" fillId="0" borderId="23" xfId="0" applyBorder="1" applyAlignment="1">
      <alignment horizontal="left" vertical="center" wrapText="1"/>
    </xf>
    <xf numFmtId="0" fontId="7" fillId="4" borderId="3" xfId="0" applyFont="1" applyFill="1" applyBorder="1" applyAlignment="1" applyProtection="1">
      <alignment horizontal="center" vertical="center" wrapText="1"/>
      <protection locked="0"/>
    </xf>
    <xf numFmtId="0" fontId="6" fillId="4" borderId="2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0" fillId="0" borderId="4" xfId="0" applyBorder="1" applyAlignment="1">
      <alignment horizontal="left" vertical="center"/>
    </xf>
    <xf numFmtId="0" fontId="8" fillId="45" borderId="0" xfId="0" applyFont="1" applyFill="1" applyAlignment="1">
      <alignment horizontal="left" vertical="center"/>
    </xf>
    <xf numFmtId="0" fontId="0" fillId="45" borderId="0" xfId="0" applyFill="1" applyAlignment="1">
      <alignment horizontal="left" vertical="center"/>
    </xf>
    <xf numFmtId="0" fontId="6" fillId="2" borderId="0" xfId="0" applyFont="1" applyFill="1" applyAlignment="1">
      <alignment horizontal="center" vertical="center"/>
    </xf>
    <xf numFmtId="0" fontId="0" fillId="5" borderId="0" xfId="0" applyFill="1"/>
    <xf numFmtId="0" fontId="24" fillId="2" borderId="1" xfId="0" applyFont="1" applyFill="1" applyBorder="1" applyAlignment="1" applyProtection="1">
      <alignment horizontal="center" vertical="center" wrapText="1"/>
      <protection locked="0"/>
    </xf>
    <xf numFmtId="0" fontId="24" fillId="2" borderId="2" xfId="0" applyFont="1" applyFill="1" applyBorder="1" applyAlignment="1" applyProtection="1">
      <alignment horizontal="center" vertical="center" wrapText="1"/>
      <protection locked="0"/>
    </xf>
    <xf numFmtId="166" fontId="24" fillId="47" borderId="3" xfId="1" applyNumberFormat="1"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4" fillId="5" borderId="3" xfId="0" applyFont="1" applyFill="1" applyBorder="1" applyAlignment="1" applyProtection="1">
      <alignment horizontal="center" vertical="center"/>
      <protection locked="0"/>
    </xf>
    <xf numFmtId="0" fontId="24" fillId="6" borderId="2" xfId="0" applyFont="1" applyFill="1" applyBorder="1" applyAlignment="1" applyProtection="1">
      <alignment horizontal="center" vertical="center" wrapText="1"/>
      <protection locked="0"/>
    </xf>
    <xf numFmtId="0" fontId="24" fillId="5" borderId="1" xfId="0" applyFont="1" applyFill="1" applyBorder="1" applyAlignment="1">
      <alignment horizontal="center" vertical="center" wrapText="1"/>
    </xf>
    <xf numFmtId="0" fontId="24" fillId="5" borderId="1" xfId="0" applyFont="1" applyFill="1" applyBorder="1" applyAlignment="1" applyProtection="1">
      <alignment horizontal="center" vertical="center" wrapText="1"/>
      <protection locked="0"/>
    </xf>
    <xf numFmtId="14" fontId="24" fillId="5" borderId="1" xfId="0" applyNumberFormat="1"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4" fillId="5" borderId="1" xfId="0" applyFont="1" applyFill="1" applyBorder="1" applyAlignment="1">
      <alignment horizontal="center" vertical="center"/>
    </xf>
    <xf numFmtId="0" fontId="24" fillId="46" borderId="3" xfId="0" applyFont="1" applyFill="1" applyBorder="1" applyAlignment="1">
      <alignment horizontal="center" vertical="center" wrapText="1"/>
    </xf>
    <xf numFmtId="1" fontId="24" fillId="46" borderId="3" xfId="0" applyNumberFormat="1" applyFont="1" applyFill="1" applyBorder="1" applyAlignment="1" applyProtection="1">
      <alignment horizontal="center" vertical="center"/>
      <protection locked="0"/>
    </xf>
    <xf numFmtId="14" fontId="24" fillId="46" borderId="3" xfId="0" applyNumberFormat="1" applyFont="1" applyFill="1" applyBorder="1" applyAlignment="1" applyProtection="1">
      <alignment horizontal="center" vertical="center"/>
      <protection locked="0"/>
    </xf>
    <xf numFmtId="14" fontId="24" fillId="46" borderId="3" xfId="0" applyNumberFormat="1" applyFont="1" applyFill="1" applyBorder="1" applyAlignment="1">
      <alignment horizontal="center" vertical="center"/>
    </xf>
    <xf numFmtId="0" fontId="24" fillId="46" borderId="3" xfId="0" applyFont="1" applyFill="1" applyBorder="1" applyAlignment="1" applyProtection="1">
      <alignment horizontal="center" vertical="center"/>
      <protection locked="0"/>
    </xf>
    <xf numFmtId="0" fontId="24" fillId="46" borderId="8" xfId="0" applyFont="1" applyFill="1" applyBorder="1" applyAlignment="1">
      <alignment horizontal="center" vertical="center" wrapText="1"/>
    </xf>
    <xf numFmtId="0" fontId="24" fillId="6" borderId="25" xfId="0" applyFont="1" applyFill="1" applyBorder="1" applyAlignment="1" applyProtection="1">
      <alignment horizontal="center" vertical="center" wrapText="1"/>
      <protection locked="0"/>
    </xf>
    <xf numFmtId="0" fontId="24" fillId="46" borderId="24" xfId="0" applyFont="1" applyFill="1" applyBorder="1" applyAlignment="1">
      <alignment horizontal="center" vertical="center"/>
    </xf>
    <xf numFmtId="14" fontId="24" fillId="46" borderId="22" xfId="0" applyNumberFormat="1" applyFont="1" applyFill="1" applyBorder="1" applyAlignment="1">
      <alignment horizontal="center" vertical="center"/>
    </xf>
    <xf numFmtId="14" fontId="24" fillId="46" borderId="9" xfId="0" applyNumberFormat="1" applyFont="1" applyFill="1" applyBorder="1" applyAlignment="1" applyProtection="1">
      <alignment horizontal="center" vertical="center"/>
      <protection locked="0"/>
    </xf>
    <xf numFmtId="0" fontId="24" fillId="46" borderId="7" xfId="0" applyFont="1" applyFill="1" applyBorder="1" applyAlignment="1">
      <alignment horizontal="center" vertical="center"/>
    </xf>
    <xf numFmtId="0" fontId="24" fillId="46" borderId="9" xfId="0" applyFont="1" applyFill="1" applyBorder="1" applyAlignment="1" applyProtection="1">
      <alignment horizontal="center" vertical="center"/>
      <protection locked="0"/>
    </xf>
    <xf numFmtId="169" fontId="24" fillId="5" borderId="1" xfId="0" applyNumberFormat="1" applyFont="1" applyFill="1" applyBorder="1" applyAlignment="1" applyProtection="1">
      <alignment horizontal="center" vertical="center" wrapText="1"/>
      <protection locked="0"/>
    </xf>
    <xf numFmtId="169" fontId="24" fillId="48" borderId="1" xfId="0" applyNumberFormat="1" applyFont="1" applyFill="1" applyBorder="1" applyAlignment="1">
      <alignment horizontal="center" vertical="center"/>
    </xf>
    <xf numFmtId="0" fontId="24" fillId="2" borderId="0" xfId="0" applyFont="1" applyFill="1"/>
    <xf numFmtId="0" fontId="24" fillId="5" borderId="3" xfId="0" applyFont="1" applyFill="1" applyBorder="1" applyAlignment="1" applyProtection="1">
      <alignment horizontal="center" vertical="center" wrapText="1"/>
      <protection locked="0"/>
    </xf>
    <xf numFmtId="1" fontId="24" fillId="5" borderId="1" xfId="0" applyNumberFormat="1" applyFont="1" applyFill="1" applyBorder="1" applyAlignment="1" applyProtection="1">
      <alignment horizontal="center" vertical="center" wrapText="1"/>
      <protection locked="0"/>
    </xf>
    <xf numFmtId="0" fontId="24" fillId="5" borderId="1" xfId="0" applyFont="1" applyFill="1" applyBorder="1" applyAlignment="1">
      <alignment horizontal="justify" vertical="center" wrapText="1"/>
    </xf>
    <xf numFmtId="0" fontId="30" fillId="5" borderId="1" xfId="4" applyFont="1" applyFill="1" applyBorder="1" applyAlignment="1">
      <alignment horizontal="justify" vertical="center" wrapText="1"/>
    </xf>
    <xf numFmtId="3" fontId="24" fillId="47" borderId="3" xfId="1" applyNumberFormat="1" applyFont="1" applyFill="1" applyBorder="1" applyAlignment="1" applyProtection="1">
      <alignment horizontal="right" vertical="center"/>
      <protection locked="0"/>
    </xf>
    <xf numFmtId="3" fontId="0" fillId="0" borderId="0" xfId="0" applyNumberFormat="1" applyAlignment="1">
      <alignment horizontal="right"/>
    </xf>
    <xf numFmtId="0" fontId="4" fillId="5" borderId="1" xfId="4" applyFill="1" applyBorder="1" applyAlignment="1">
      <alignment horizontal="justify"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2" borderId="26" xfId="0" applyFont="1" applyFill="1" applyBorder="1" applyAlignment="1" applyProtection="1">
      <alignment horizontal="center" vertical="center" wrapText="1"/>
      <protection locked="0"/>
    </xf>
    <xf numFmtId="0" fontId="24" fillId="2" borderId="27" xfId="0" applyFont="1" applyFill="1" applyBorder="1" applyAlignment="1" applyProtection="1">
      <alignment horizontal="center" vertical="center" wrapText="1"/>
      <protection locked="0"/>
    </xf>
    <xf numFmtId="166" fontId="24" fillId="47" borderId="28" xfId="1" applyNumberFormat="1" applyFont="1" applyFill="1" applyBorder="1" applyAlignment="1" applyProtection="1">
      <alignment horizontal="center" vertical="center"/>
      <protection locked="0"/>
    </xf>
    <xf numFmtId="3" fontId="24" fillId="47" borderId="28" xfId="1" applyNumberFormat="1" applyFont="1" applyFill="1" applyBorder="1" applyAlignment="1" applyProtection="1">
      <alignment horizontal="right" vertical="center"/>
      <protection locked="0"/>
    </xf>
    <xf numFmtId="0" fontId="24" fillId="3" borderId="28" xfId="0" applyFont="1" applyFill="1" applyBorder="1" applyAlignment="1" applyProtection="1">
      <alignment horizontal="center" vertical="center"/>
      <protection locked="0"/>
    </xf>
    <xf numFmtId="0" fontId="24" fillId="5" borderId="28" xfId="0" applyFont="1" applyFill="1" applyBorder="1" applyAlignment="1" applyProtection="1">
      <alignment horizontal="center" vertical="center"/>
      <protection locked="0"/>
    </xf>
    <xf numFmtId="0" fontId="24" fillId="46" borderId="28" xfId="0" applyFont="1" applyFill="1" applyBorder="1" applyAlignment="1">
      <alignment horizontal="center" vertical="center" wrapText="1"/>
    </xf>
    <xf numFmtId="0" fontId="24" fillId="46" borderId="29" xfId="0" applyFont="1" applyFill="1" applyBorder="1" applyAlignment="1">
      <alignment horizontal="center" vertical="center" wrapText="1"/>
    </xf>
    <xf numFmtId="0" fontId="24" fillId="46" borderId="30" xfId="0" applyFont="1" applyFill="1" applyBorder="1" applyAlignment="1">
      <alignment horizontal="center" vertical="center"/>
    </xf>
    <xf numFmtId="14" fontId="24" fillId="46" borderId="31" xfId="0" applyNumberFormat="1" applyFont="1" applyFill="1" applyBorder="1" applyAlignment="1">
      <alignment horizontal="center" vertical="center"/>
    </xf>
    <xf numFmtId="1" fontId="24" fillId="46" borderId="28" xfId="0" applyNumberFormat="1" applyFont="1" applyFill="1" applyBorder="1" applyAlignment="1" applyProtection="1">
      <alignment horizontal="center" vertical="center"/>
      <protection locked="0"/>
    </xf>
    <xf numFmtId="14" fontId="24" fillId="46" borderId="28" xfId="0" applyNumberFormat="1" applyFont="1" applyFill="1" applyBorder="1" applyAlignment="1" applyProtection="1">
      <alignment horizontal="center" vertical="center"/>
      <protection locked="0"/>
    </xf>
    <xf numFmtId="14" fontId="24" fillId="46" borderId="32" xfId="0" applyNumberFormat="1" applyFont="1" applyFill="1" applyBorder="1" applyAlignment="1" applyProtection="1">
      <alignment horizontal="center" vertical="center"/>
      <protection locked="0"/>
    </xf>
    <xf numFmtId="0" fontId="24" fillId="46" borderId="33" xfId="0" applyFont="1" applyFill="1" applyBorder="1" applyAlignment="1">
      <alignment horizontal="center" vertical="center"/>
    </xf>
    <xf numFmtId="14" fontId="24" fillId="46" borderId="28" xfId="0" applyNumberFormat="1" applyFont="1" applyFill="1" applyBorder="1" applyAlignment="1">
      <alignment horizontal="center" vertical="center"/>
    </xf>
    <xf numFmtId="0" fontId="24" fillId="46" borderId="28" xfId="0" applyFont="1" applyFill="1" applyBorder="1" applyAlignment="1" applyProtection="1">
      <alignment horizontal="center" vertical="center"/>
      <protection locked="0"/>
    </xf>
    <xf numFmtId="0" fontId="24" fillId="46" borderId="32" xfId="0" applyFont="1" applyFill="1" applyBorder="1" applyAlignment="1" applyProtection="1">
      <alignment horizontal="center" vertical="center"/>
      <protection locked="0"/>
    </xf>
    <xf numFmtId="0" fontId="24" fillId="6" borderId="27" xfId="0" applyFont="1" applyFill="1" applyBorder="1" applyAlignment="1" applyProtection="1">
      <alignment horizontal="center" vertical="center" wrapText="1"/>
      <protection locked="0"/>
    </xf>
    <xf numFmtId="0" fontId="24" fillId="5" borderId="26" xfId="0" applyFont="1" applyFill="1" applyBorder="1" applyAlignment="1">
      <alignment horizontal="justify" vertical="center" wrapText="1"/>
    </xf>
    <xf numFmtId="0" fontId="24" fillId="5" borderId="26" xfId="0" applyFont="1" applyFill="1" applyBorder="1" applyAlignment="1" applyProtection="1">
      <alignment horizontal="center" vertical="center" wrapText="1"/>
      <protection locked="0"/>
    </xf>
    <xf numFmtId="169" fontId="24" fillId="5" borderId="26" xfId="0" applyNumberFormat="1" applyFont="1" applyFill="1" applyBorder="1" applyAlignment="1" applyProtection="1">
      <alignment horizontal="center" vertical="center" wrapText="1"/>
      <protection locked="0"/>
    </xf>
    <xf numFmtId="169" fontId="24" fillId="48" borderId="26" xfId="0" applyNumberFormat="1" applyFont="1" applyFill="1" applyBorder="1" applyAlignment="1">
      <alignment horizontal="center" vertical="center"/>
    </xf>
    <xf numFmtId="166" fontId="24" fillId="47" borderId="1" xfId="1" applyNumberFormat="1" applyFont="1" applyFill="1" applyBorder="1" applyAlignment="1" applyProtection="1">
      <alignment horizontal="center" vertical="center"/>
      <protection locked="0"/>
    </xf>
    <xf numFmtId="3" fontId="24" fillId="47" borderId="1" xfId="1" applyNumberFormat="1" applyFont="1" applyFill="1" applyBorder="1" applyAlignment="1" applyProtection="1">
      <alignment horizontal="right" vertical="center"/>
      <protection locked="0"/>
    </xf>
    <xf numFmtId="0" fontId="24" fillId="3" borderId="1" xfId="0" applyFont="1" applyFill="1" applyBorder="1" applyAlignment="1" applyProtection="1">
      <alignment horizontal="center" vertical="center"/>
      <protection locked="0"/>
    </xf>
    <xf numFmtId="0" fontId="24" fillId="46" borderId="1" xfId="0" applyFont="1" applyFill="1" applyBorder="1" applyAlignment="1">
      <alignment horizontal="center" vertical="center" wrapText="1"/>
    </xf>
    <xf numFmtId="0" fontId="24" fillId="46" borderId="2" xfId="0" applyFont="1" applyFill="1" applyBorder="1" applyAlignment="1">
      <alignment horizontal="center" vertical="center" wrapText="1"/>
    </xf>
    <xf numFmtId="0" fontId="24" fillId="46" borderId="34" xfId="0" applyFont="1" applyFill="1" applyBorder="1" applyAlignment="1">
      <alignment horizontal="center" vertical="center"/>
    </xf>
    <xf numFmtId="14" fontId="24" fillId="46" borderId="35" xfId="0" applyNumberFormat="1" applyFont="1" applyFill="1" applyBorder="1" applyAlignment="1">
      <alignment horizontal="center" vertical="center"/>
    </xf>
    <xf numFmtId="1" fontId="24" fillId="46" borderId="1" xfId="0" applyNumberFormat="1" applyFont="1" applyFill="1" applyBorder="1" applyAlignment="1" applyProtection="1">
      <alignment horizontal="center" vertical="center"/>
      <protection locked="0"/>
    </xf>
    <xf numFmtId="14" fontId="24" fillId="46" borderId="1" xfId="0" applyNumberFormat="1" applyFont="1" applyFill="1" applyBorder="1" applyAlignment="1" applyProtection="1">
      <alignment horizontal="center" vertical="center"/>
      <protection locked="0"/>
    </xf>
    <xf numFmtId="14" fontId="24" fillId="46" borderId="6" xfId="0" applyNumberFormat="1" applyFont="1" applyFill="1" applyBorder="1" applyAlignment="1" applyProtection="1">
      <alignment horizontal="center" vertical="center"/>
      <protection locked="0"/>
    </xf>
    <xf numFmtId="0" fontId="24" fillId="46" borderId="36" xfId="0" applyFont="1" applyFill="1" applyBorder="1" applyAlignment="1">
      <alignment horizontal="center" vertical="center"/>
    </xf>
    <xf numFmtId="14" fontId="24" fillId="46" borderId="1" xfId="0" applyNumberFormat="1" applyFont="1" applyFill="1" applyBorder="1" applyAlignment="1">
      <alignment horizontal="center" vertical="center"/>
    </xf>
    <xf numFmtId="0" fontId="24" fillId="46" borderId="1" xfId="0" applyFont="1" applyFill="1" applyBorder="1" applyAlignment="1" applyProtection="1">
      <alignment horizontal="center" vertical="center"/>
      <protection locked="0"/>
    </xf>
    <xf numFmtId="0" fontId="24" fillId="46" borderId="6"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wrapText="1"/>
      <protection locked="0"/>
    </xf>
    <xf numFmtId="0" fontId="24" fillId="46" borderId="3" xfId="0" applyFont="1" applyFill="1" applyBorder="1" applyAlignment="1">
      <alignment horizontal="center" vertical="center"/>
    </xf>
    <xf numFmtId="0" fontId="24" fillId="6" borderId="3" xfId="0" applyFont="1" applyFill="1" applyBorder="1" applyAlignment="1" applyProtection="1">
      <alignment horizontal="center" vertical="center" wrapText="1"/>
      <protection locked="0"/>
    </xf>
    <xf numFmtId="0" fontId="24" fillId="5" borderId="3" xfId="0" applyFont="1" applyFill="1" applyBorder="1" applyAlignment="1">
      <alignment horizontal="justify" vertical="center" wrapText="1"/>
    </xf>
    <xf numFmtId="169" fontId="24" fillId="5" borderId="3" xfId="0" applyNumberFormat="1" applyFont="1" applyFill="1" applyBorder="1" applyAlignment="1" applyProtection="1">
      <alignment horizontal="center" vertical="center" wrapText="1"/>
      <protection locked="0"/>
    </xf>
    <xf numFmtId="169" fontId="24" fillId="48" borderId="3" xfId="0" applyNumberFormat="1" applyFont="1" applyFill="1" applyBorder="1" applyAlignment="1">
      <alignment horizontal="center" vertical="center"/>
    </xf>
    <xf numFmtId="1" fontId="24" fillId="5" borderId="3" xfId="0" applyNumberFormat="1" applyFont="1" applyFill="1" applyBorder="1" applyAlignment="1" applyProtection="1">
      <alignment horizontal="center" vertical="center" wrapText="1"/>
      <protection locked="0"/>
    </xf>
    <xf numFmtId="0" fontId="24" fillId="11" borderId="1" xfId="0" applyFont="1" applyFill="1" applyBorder="1" applyAlignment="1" applyProtection="1">
      <alignment horizontal="center" vertical="center" wrapText="1"/>
      <protection locked="0"/>
    </xf>
    <xf numFmtId="0" fontId="24" fillId="11" borderId="2" xfId="0" applyFont="1" applyFill="1" applyBorder="1" applyAlignment="1" applyProtection="1">
      <alignment horizontal="center" vertical="center" wrapText="1"/>
      <protection locked="0"/>
    </xf>
    <xf numFmtId="0" fontId="24" fillId="49" borderId="1" xfId="0" applyFont="1" applyFill="1" applyBorder="1" applyAlignment="1" applyProtection="1">
      <alignment horizontal="center" vertical="center" wrapText="1"/>
      <protection locked="0"/>
    </xf>
    <xf numFmtId="169" fontId="24" fillId="50" borderId="1" xfId="0" applyNumberFormat="1" applyFont="1" applyFill="1" applyBorder="1" applyAlignment="1">
      <alignment horizontal="center" vertical="center"/>
    </xf>
    <xf numFmtId="0" fontId="24" fillId="49" borderId="2" xfId="0" applyFont="1" applyFill="1" applyBorder="1" applyAlignment="1" applyProtection="1">
      <alignment horizontal="center" vertical="center" wrapText="1"/>
      <protection locked="0"/>
    </xf>
    <xf numFmtId="0" fontId="24" fillId="49" borderId="1" xfId="0" applyFont="1" applyFill="1" applyBorder="1" applyAlignment="1">
      <alignment horizontal="center" vertical="center"/>
    </xf>
    <xf numFmtId="0" fontId="24" fillId="49" borderId="1" xfId="0" applyFont="1" applyFill="1" applyBorder="1" applyAlignment="1">
      <alignment horizontal="center" vertical="center" wrapText="1"/>
    </xf>
    <xf numFmtId="0" fontId="24" fillId="6" borderId="0" xfId="0" applyFont="1" applyFill="1" applyAlignment="1" applyProtection="1">
      <alignment horizontal="center" vertical="center" wrapText="1"/>
      <protection locked="0"/>
    </xf>
    <xf numFmtId="0" fontId="24" fillId="46" borderId="24" xfId="0" applyFont="1" applyFill="1" applyBorder="1" applyAlignment="1">
      <alignment horizontal="center" vertical="center" wrapText="1"/>
    </xf>
    <xf numFmtId="0" fontId="31" fillId="0" borderId="2" xfId="0" applyFont="1" applyBorder="1" applyAlignment="1" applyProtection="1">
      <alignment horizontal="center" vertical="center" wrapText="1"/>
      <protection locked="0"/>
    </xf>
    <xf numFmtId="0" fontId="24" fillId="11" borderId="1" xfId="0" applyFont="1" applyFill="1" applyBorder="1" applyAlignment="1">
      <alignment horizontal="center" vertical="center"/>
    </xf>
    <xf numFmtId="169" fontId="24" fillId="48" borderId="1" xfId="0" applyNumberFormat="1" applyFont="1" applyFill="1" applyBorder="1" applyAlignment="1">
      <alignment horizontal="center" vertical="center" wrapText="1"/>
    </xf>
    <xf numFmtId="0" fontId="24" fillId="5" borderId="2" xfId="0" applyFont="1" applyFill="1" applyBorder="1" applyAlignment="1" applyProtection="1">
      <alignment horizontal="center" vertical="center" wrapText="1"/>
      <protection locked="0"/>
    </xf>
    <xf numFmtId="0" fontId="24" fillId="46" borderId="7" xfId="0" applyFont="1" applyFill="1" applyBorder="1" applyAlignment="1">
      <alignment horizontal="center" vertical="center" wrapText="1"/>
    </xf>
    <xf numFmtId="166" fontId="24" fillId="11" borderId="3" xfId="1" applyNumberFormat="1" applyFont="1" applyFill="1" applyBorder="1" applyAlignment="1" applyProtection="1">
      <alignment horizontal="center" vertical="center"/>
      <protection locked="0"/>
    </xf>
    <xf numFmtId="3" fontId="24" fillId="11" borderId="3" xfId="1" applyNumberFormat="1" applyFont="1" applyFill="1" applyBorder="1" applyAlignment="1" applyProtection="1">
      <alignment horizontal="right" vertical="center"/>
      <protection locked="0"/>
    </xf>
    <xf numFmtId="0" fontId="24" fillId="11" borderId="3" xfId="0" applyFont="1" applyFill="1" applyBorder="1" applyAlignment="1" applyProtection="1">
      <alignment horizontal="center" vertical="center"/>
      <protection locked="0"/>
    </xf>
    <xf numFmtId="0" fontId="24" fillId="11" borderId="1" xfId="0" applyFont="1" applyFill="1" applyBorder="1" applyAlignment="1">
      <alignment horizontal="center" vertical="center" wrapText="1"/>
    </xf>
    <xf numFmtId="0" fontId="24" fillId="11" borderId="3" xfId="0" applyFont="1" applyFill="1" applyBorder="1" applyAlignment="1">
      <alignment horizontal="center" vertical="center" wrapText="1"/>
    </xf>
    <xf numFmtId="0" fontId="24" fillId="11" borderId="8" xfId="0" applyFont="1" applyFill="1" applyBorder="1" applyAlignment="1">
      <alignment horizontal="center" vertical="center" wrapText="1"/>
    </xf>
    <xf numFmtId="0" fontId="24" fillId="11" borderId="24" xfId="0" applyFont="1" applyFill="1" applyBorder="1" applyAlignment="1">
      <alignment horizontal="center" vertical="center"/>
    </xf>
    <xf numFmtId="14" fontId="24" fillId="11" borderId="22" xfId="0" applyNumberFormat="1" applyFont="1" applyFill="1" applyBorder="1" applyAlignment="1">
      <alignment horizontal="center" vertical="center"/>
    </xf>
    <xf numFmtId="1" fontId="24" fillId="11" borderId="3" xfId="0" applyNumberFormat="1" applyFont="1" applyFill="1" applyBorder="1" applyAlignment="1" applyProtection="1">
      <alignment horizontal="center" vertical="center"/>
      <protection locked="0"/>
    </xf>
    <xf numFmtId="14" fontId="24" fillId="11" borderId="3" xfId="0" applyNumberFormat="1" applyFont="1" applyFill="1" applyBorder="1" applyAlignment="1" applyProtection="1">
      <alignment horizontal="center" vertical="center"/>
      <protection locked="0"/>
    </xf>
    <xf numFmtId="14" fontId="24" fillId="11" borderId="9" xfId="0" applyNumberFormat="1" applyFont="1" applyFill="1" applyBorder="1" applyAlignment="1" applyProtection="1">
      <alignment horizontal="center" vertical="center"/>
      <protection locked="0"/>
    </xf>
    <xf numFmtId="0" fontId="24" fillId="11" borderId="7" xfId="0" applyFont="1" applyFill="1" applyBorder="1" applyAlignment="1">
      <alignment horizontal="center" vertical="center"/>
    </xf>
    <xf numFmtId="14" fontId="24" fillId="11" borderId="3" xfId="0" applyNumberFormat="1" applyFont="1" applyFill="1" applyBorder="1" applyAlignment="1">
      <alignment horizontal="center" vertical="center"/>
    </xf>
    <xf numFmtId="0" fontId="24" fillId="11" borderId="9" xfId="0" applyFont="1" applyFill="1" applyBorder="1" applyAlignment="1" applyProtection="1">
      <alignment horizontal="center" vertical="center"/>
      <protection locked="0"/>
    </xf>
    <xf numFmtId="0" fontId="24" fillId="11" borderId="25" xfId="0" applyFont="1" applyFill="1" applyBorder="1" applyAlignment="1" applyProtection="1">
      <alignment horizontal="center" vertical="center" wrapText="1"/>
      <protection locked="0"/>
    </xf>
    <xf numFmtId="0" fontId="24" fillId="11" borderId="1" xfId="0" applyFont="1" applyFill="1" applyBorder="1" applyAlignment="1">
      <alignment horizontal="justify" vertical="center" wrapText="1"/>
    </xf>
    <xf numFmtId="169" fontId="24" fillId="11" borderId="1" xfId="0" applyNumberFormat="1" applyFont="1" applyFill="1" applyBorder="1" applyAlignment="1" applyProtection="1">
      <alignment horizontal="center" vertical="center" wrapText="1"/>
      <protection locked="0"/>
    </xf>
    <xf numFmtId="169" fontId="24" fillId="51" borderId="1" xfId="0" applyNumberFormat="1" applyFont="1" applyFill="1" applyBorder="1" applyAlignment="1">
      <alignment horizontal="center" vertical="center"/>
    </xf>
    <xf numFmtId="14" fontId="24" fillId="11" borderId="1" xfId="0" applyNumberFormat="1" applyFont="1" applyFill="1" applyBorder="1" applyAlignment="1" applyProtection="1">
      <alignment horizontal="center" vertical="center" wrapText="1"/>
      <protection locked="0"/>
    </xf>
    <xf numFmtId="0" fontId="4" fillId="5" borderId="3" xfId="4" applyFill="1" applyBorder="1" applyAlignment="1">
      <alignment horizontal="justify" vertical="center" wrapText="1"/>
    </xf>
    <xf numFmtId="0" fontId="30" fillId="11" borderId="1" xfId="4" applyFont="1" applyFill="1" applyBorder="1" applyAlignment="1">
      <alignment horizontal="justify" vertical="center" wrapText="1"/>
    </xf>
    <xf numFmtId="0" fontId="24" fillId="11" borderId="0" xfId="0" applyFont="1" applyFill="1"/>
    <xf numFmtId="0" fontId="24" fillId="46" borderId="8" xfId="0" applyFont="1" applyFill="1" applyBorder="1" applyAlignment="1">
      <alignment horizontal="justify" vertical="center" wrapText="1"/>
    </xf>
    <xf numFmtId="0" fontId="4" fillId="5" borderId="26" xfId="4" applyFill="1" applyBorder="1" applyAlignment="1">
      <alignment horizontal="justify" vertical="center" wrapText="1"/>
    </xf>
    <xf numFmtId="0" fontId="24" fillId="52" borderId="2" xfId="0" applyFont="1" applyFill="1" applyBorder="1" applyAlignment="1" applyProtection="1">
      <alignment horizontal="center" vertical="center" wrapText="1"/>
      <protection locked="0"/>
    </xf>
    <xf numFmtId="169" fontId="24" fillId="53" borderId="1" xfId="0" applyNumberFormat="1" applyFont="1" applyFill="1" applyBorder="1" applyAlignment="1">
      <alignment horizontal="center" vertical="center"/>
    </xf>
    <xf numFmtId="1" fontId="0" fillId="0" borderId="0" xfId="0" applyNumberFormat="1"/>
    <xf numFmtId="1" fontId="24" fillId="46" borderId="24" xfId="0" applyNumberFormat="1" applyFont="1" applyFill="1" applyBorder="1" applyAlignment="1">
      <alignment horizontal="center" vertical="center"/>
    </xf>
    <xf numFmtId="0" fontId="4" fillId="5" borderId="1" xfId="4" applyFill="1" applyBorder="1" applyAlignment="1" applyProtection="1">
      <alignment horizontal="justify" vertical="center" wrapText="1"/>
      <protection locked="0"/>
    </xf>
    <xf numFmtId="0" fontId="32" fillId="4" borderId="5" xfId="0" applyFont="1" applyFill="1" applyBorder="1" applyAlignment="1" applyProtection="1">
      <alignment horizontal="center" vertical="center" wrapText="1"/>
      <protection locked="0"/>
    </xf>
    <xf numFmtId="0" fontId="35" fillId="7" borderId="5" xfId="0" applyFont="1" applyFill="1" applyBorder="1" applyAlignment="1">
      <alignment horizontal="center" vertical="center" wrapText="1"/>
    </xf>
    <xf numFmtId="0" fontId="32" fillId="47" borderId="5" xfId="0" applyFont="1" applyFill="1" applyBorder="1" applyAlignment="1" applyProtection="1">
      <alignment horizontal="center" vertical="center" wrapText="1"/>
      <protection locked="0"/>
    </xf>
    <xf numFmtId="0" fontId="32" fillId="5" borderId="5" xfId="0" applyFont="1" applyFill="1" applyBorder="1" applyAlignment="1" applyProtection="1">
      <alignment horizontal="center" vertical="center" wrapText="1"/>
      <protection locked="0"/>
    </xf>
    <xf numFmtId="0" fontId="32" fillId="5" borderId="5" xfId="0" applyFont="1" applyFill="1" applyBorder="1" applyAlignment="1" applyProtection="1">
      <alignment horizontal="center" vertical="center"/>
      <protection locked="0"/>
    </xf>
    <xf numFmtId="0" fontId="32" fillId="46" borderId="5" xfId="0" applyFont="1" applyFill="1" applyBorder="1" applyAlignment="1" applyProtection="1">
      <alignment horizontal="center" vertical="center" wrapText="1"/>
      <protection locked="0"/>
    </xf>
    <xf numFmtId="167" fontId="32" fillId="46" borderId="5" xfId="0" applyNumberFormat="1" applyFont="1" applyFill="1" applyBorder="1" applyAlignment="1" applyProtection="1">
      <alignment horizontal="center" vertical="center" wrapText="1"/>
      <protection locked="0"/>
    </xf>
    <xf numFmtId="1" fontId="32" fillId="46" borderId="5" xfId="0" applyNumberFormat="1" applyFont="1" applyFill="1" applyBorder="1" applyAlignment="1" applyProtection="1">
      <alignment horizontal="center" vertical="center" wrapText="1"/>
      <protection locked="0"/>
    </xf>
    <xf numFmtId="0" fontId="32" fillId="6" borderId="5" xfId="0"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4" fillId="2" borderId="26" xfId="0" applyNumberFormat="1" applyFont="1" applyFill="1" applyBorder="1" applyAlignment="1" applyProtection="1">
      <alignment horizontal="center" vertical="center" wrapText="1"/>
      <protection locked="0"/>
    </xf>
    <xf numFmtId="49" fontId="24" fillId="2" borderId="3" xfId="0" applyNumberFormat="1" applyFont="1" applyFill="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24" fillId="0" borderId="2" xfId="0" applyNumberFormat="1" applyFont="1" applyBorder="1" applyAlignment="1" applyProtection="1">
      <alignment horizontal="center" vertical="center" wrapText="1"/>
      <protection locked="0"/>
    </xf>
    <xf numFmtId="49" fontId="24" fillId="2" borderId="2" xfId="0" applyNumberFormat="1" applyFont="1" applyFill="1" applyBorder="1" applyAlignment="1" applyProtection="1">
      <alignment horizontal="center" vertical="center" wrapText="1"/>
      <protection locked="0"/>
    </xf>
    <xf numFmtId="49" fontId="24" fillId="2" borderId="27" xfId="0" applyNumberFormat="1" applyFont="1" applyFill="1" applyBorder="1" applyAlignment="1" applyProtection="1">
      <alignment horizontal="center" vertical="center" wrapText="1"/>
      <protection locked="0"/>
    </xf>
    <xf numFmtId="49" fontId="24" fillId="49" borderId="2" xfId="0" applyNumberFormat="1" applyFont="1" applyFill="1" applyBorder="1" applyAlignment="1" applyProtection="1">
      <alignment horizontal="center" vertical="center" wrapText="1"/>
      <protection locked="0"/>
    </xf>
    <xf numFmtId="49" fontId="24" fillId="52" borderId="2" xfId="0" applyNumberFormat="1" applyFont="1" applyFill="1" applyBorder="1" applyAlignment="1" applyProtection="1">
      <alignment horizontal="center" vertical="center" wrapText="1"/>
      <protection locked="0"/>
    </xf>
    <xf numFmtId="0" fontId="4" fillId="5" borderId="1" xfId="68" applyFill="1" applyBorder="1" applyAlignment="1">
      <alignment horizontal="justify" vertical="center" wrapText="1"/>
    </xf>
    <xf numFmtId="14" fontId="24" fillId="54" borderId="3" xfId="0" applyNumberFormat="1" applyFont="1" applyFill="1" applyBorder="1" applyAlignment="1">
      <alignment horizontal="center" vertical="center"/>
    </xf>
    <xf numFmtId="0" fontId="24" fillId="5" borderId="26" xfId="0" applyFont="1" applyFill="1" applyBorder="1" applyAlignment="1">
      <alignment horizontal="center" vertical="center"/>
    </xf>
    <xf numFmtId="0" fontId="24" fillId="5" borderId="26" xfId="0" applyFont="1" applyFill="1" applyBorder="1" applyAlignment="1">
      <alignment horizontal="center" vertical="center" wrapText="1"/>
    </xf>
    <xf numFmtId="0" fontId="36" fillId="3" borderId="3" xfId="0" applyFont="1" applyFill="1" applyBorder="1" applyAlignment="1" applyProtection="1">
      <alignment horizontal="center" vertical="center"/>
      <protection locked="0"/>
    </xf>
    <xf numFmtId="0" fontId="36" fillId="2" borderId="3" xfId="0" applyFont="1" applyFill="1" applyBorder="1" applyAlignment="1" applyProtection="1">
      <alignment horizontal="center" vertical="center" wrapText="1"/>
      <protection locked="0"/>
    </xf>
    <xf numFmtId="49" fontId="36" fillId="2" borderId="3" xfId="0" applyNumberFormat="1" applyFont="1" applyFill="1" applyBorder="1" applyAlignment="1" applyProtection="1">
      <alignment horizontal="center" vertical="center" wrapText="1"/>
      <protection locked="0"/>
    </xf>
    <xf numFmtId="0" fontId="38" fillId="0" borderId="0" xfId="0" applyFont="1"/>
    <xf numFmtId="0" fontId="36" fillId="6" borderId="3" xfId="0" applyFont="1" applyFill="1" applyBorder="1" applyAlignment="1" applyProtection="1">
      <alignment horizontal="center" vertical="center" wrapText="1"/>
      <protection locked="0"/>
    </xf>
    <xf numFmtId="0" fontId="36" fillId="5" borderId="3" xfId="0" applyFont="1" applyFill="1" applyBorder="1" applyAlignment="1">
      <alignment horizontal="justify" vertical="center" wrapText="1"/>
    </xf>
    <xf numFmtId="169" fontId="36" fillId="48" borderId="3" xfId="0" applyNumberFormat="1" applyFont="1" applyFill="1" applyBorder="1" applyAlignment="1">
      <alignment horizontal="center" vertical="center"/>
    </xf>
    <xf numFmtId="0" fontId="36" fillId="5" borderId="3" xfId="0" applyFont="1" applyFill="1" applyBorder="1" applyAlignment="1" applyProtection="1">
      <alignment horizontal="center" vertical="center" wrapText="1"/>
      <protection locked="0"/>
    </xf>
    <xf numFmtId="0" fontId="36" fillId="5" borderId="3" xfId="0" applyFont="1" applyFill="1" applyBorder="1" applyAlignment="1">
      <alignment horizontal="center" vertical="center" wrapText="1"/>
    </xf>
    <xf numFmtId="0" fontId="37" fillId="5" borderId="3" xfId="4" applyFont="1" applyFill="1" applyBorder="1" applyAlignment="1">
      <alignment horizontal="justify" vertical="center" wrapText="1"/>
    </xf>
    <xf numFmtId="0" fontId="24" fillId="6" borderId="0" xfId="0" applyFont="1" applyFill="1" applyBorder="1" applyAlignment="1" applyProtection="1">
      <alignment horizontal="center" vertical="center" wrapText="1"/>
      <protection locked="0"/>
    </xf>
    <xf numFmtId="0" fontId="24" fillId="2" borderId="0"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protection locked="0"/>
    </xf>
    <xf numFmtId="0" fontId="24" fillId="5" borderId="37" xfId="0" applyFont="1" applyFill="1" applyBorder="1" applyAlignment="1" applyProtection="1">
      <alignment horizontal="center" vertical="center"/>
      <protection locked="0"/>
    </xf>
    <xf numFmtId="0" fontId="40" fillId="4" borderId="5" xfId="0" applyFont="1" applyFill="1" applyBorder="1" applyAlignment="1" applyProtection="1">
      <alignment horizontal="center" vertical="center" wrapText="1"/>
      <protection locked="0"/>
    </xf>
    <xf numFmtId="49" fontId="40" fillId="4" borderId="5" xfId="0" applyNumberFormat="1" applyFont="1" applyFill="1" applyBorder="1" applyAlignment="1" applyProtection="1">
      <alignment horizontal="center" vertical="center" wrapText="1"/>
      <protection locked="0"/>
    </xf>
    <xf numFmtId="0" fontId="40" fillId="3" borderId="5" xfId="0" applyFont="1" applyFill="1" applyBorder="1" applyAlignment="1" applyProtection="1">
      <alignment horizontal="center" vertical="center" wrapText="1"/>
      <protection locked="0"/>
    </xf>
    <xf numFmtId="0" fontId="40" fillId="6" borderId="5" xfId="0" applyFont="1" applyFill="1" applyBorder="1" applyAlignment="1" applyProtection="1">
      <alignment horizontal="center" vertical="center" wrapText="1"/>
      <protection locked="0"/>
    </xf>
    <xf numFmtId="0" fontId="40" fillId="5" borderId="5" xfId="0" applyFont="1" applyFill="1" applyBorder="1" applyAlignment="1" applyProtection="1">
      <alignment horizontal="center" vertical="center" wrapText="1"/>
      <protection locked="0"/>
    </xf>
    <xf numFmtId="167" fontId="40" fillId="5" borderId="5" xfId="0" applyNumberFormat="1" applyFont="1" applyFill="1" applyBorder="1" applyAlignment="1" applyProtection="1">
      <alignment horizontal="center" vertical="center" wrapText="1"/>
      <protection locked="0"/>
    </xf>
    <xf numFmtId="0" fontId="40" fillId="2" borderId="0" xfId="0" applyFont="1" applyFill="1"/>
    <xf numFmtId="0" fontId="40" fillId="2" borderId="1" xfId="0" applyFont="1" applyFill="1" applyBorder="1" applyAlignment="1" applyProtection="1">
      <alignment horizontal="center" vertical="center" wrapText="1"/>
      <protection locked="0"/>
    </xf>
    <xf numFmtId="49" fontId="40" fillId="0" borderId="1" xfId="0" applyNumberFormat="1" applyFont="1" applyBorder="1" applyAlignment="1" applyProtection="1">
      <alignment horizontal="center" vertical="center" wrapText="1"/>
      <protection locked="0"/>
    </xf>
    <xf numFmtId="49" fontId="40" fillId="2" borderId="2" xfId="0" applyNumberFormat="1" applyFont="1" applyFill="1" applyBorder="1" applyAlignment="1" applyProtection="1">
      <alignment horizontal="center" vertical="center" wrapText="1"/>
      <protection locked="0"/>
    </xf>
    <xf numFmtId="0" fontId="40" fillId="3" borderId="3" xfId="0" applyFont="1" applyFill="1" applyBorder="1" applyAlignment="1" applyProtection="1">
      <alignment horizontal="center" vertical="center"/>
      <protection locked="0"/>
    </xf>
    <xf numFmtId="0" fontId="40" fillId="6" borderId="2" xfId="0" applyFont="1" applyFill="1" applyBorder="1" applyAlignment="1" applyProtection="1">
      <alignment horizontal="center" vertical="center" wrapText="1"/>
      <protection locked="0"/>
    </xf>
    <xf numFmtId="0" fontId="40" fillId="5" borderId="1" xfId="0" applyFont="1" applyFill="1" applyBorder="1" applyAlignment="1">
      <alignment horizontal="justify" vertical="center" wrapText="1"/>
    </xf>
    <xf numFmtId="169" fontId="40" fillId="48" borderId="1" xfId="0" applyNumberFormat="1" applyFont="1" applyFill="1" applyBorder="1" applyAlignment="1">
      <alignment horizontal="center" vertical="center"/>
    </xf>
    <xf numFmtId="0" fontId="40" fillId="5" borderId="1" xfId="0" applyFont="1" applyFill="1" applyBorder="1" applyAlignment="1" applyProtection="1">
      <alignment horizontal="center" vertical="center" wrapText="1"/>
      <protection locked="0"/>
    </xf>
    <xf numFmtId="14" fontId="40" fillId="5" borderId="1" xfId="0" applyNumberFormat="1" applyFont="1" applyFill="1" applyBorder="1" applyAlignment="1" applyProtection="1">
      <alignment horizontal="center" vertical="center" wrapText="1"/>
      <protection locked="0"/>
    </xf>
    <xf numFmtId="0" fontId="41" fillId="5" borderId="1" xfId="4" applyFont="1" applyFill="1" applyBorder="1" applyAlignment="1">
      <alignment horizontal="justify" vertical="center" wrapText="1"/>
    </xf>
    <xf numFmtId="0" fontId="40" fillId="0" borderId="1" xfId="0" applyFont="1" applyBorder="1" applyAlignment="1" applyProtection="1">
      <alignment horizontal="center" vertical="center" wrapText="1"/>
      <protection locked="0"/>
    </xf>
    <xf numFmtId="0" fontId="40" fillId="2" borderId="2" xfId="0" applyFont="1" applyFill="1" applyBorder="1" applyAlignment="1" applyProtection="1">
      <alignment horizontal="center" vertical="center" wrapText="1"/>
      <protection locked="0"/>
    </xf>
    <xf numFmtId="49" fontId="40" fillId="0" borderId="2" xfId="0" applyNumberFormat="1" applyFont="1" applyBorder="1" applyAlignment="1" applyProtection="1">
      <alignment horizontal="center" vertical="center" wrapText="1"/>
      <protection locked="0"/>
    </xf>
    <xf numFmtId="0" fontId="40" fillId="5" borderId="1" xfId="0" applyFont="1" applyFill="1" applyBorder="1" applyAlignment="1">
      <alignment horizontal="center" vertical="center" wrapText="1"/>
    </xf>
    <xf numFmtId="0" fontId="40" fillId="2" borderId="3" xfId="0" applyFont="1" applyFill="1" applyBorder="1" applyAlignment="1" applyProtection="1">
      <alignment horizontal="center" vertical="center" wrapText="1"/>
      <protection locked="0"/>
    </xf>
    <xf numFmtId="49" fontId="40" fillId="2" borderId="3" xfId="0" applyNumberFormat="1" applyFont="1" applyFill="1" applyBorder="1" applyAlignment="1" applyProtection="1">
      <alignment horizontal="center" vertical="center" wrapText="1"/>
      <protection locked="0"/>
    </xf>
    <xf numFmtId="0" fontId="40" fillId="6" borderId="3" xfId="0" applyFont="1" applyFill="1" applyBorder="1" applyAlignment="1" applyProtection="1">
      <alignment horizontal="center" vertical="center" wrapText="1"/>
      <protection locked="0"/>
    </xf>
    <xf numFmtId="0" fontId="40" fillId="5" borderId="3" xfId="0" applyFont="1" applyFill="1" applyBorder="1" applyAlignment="1">
      <alignment horizontal="justify" vertical="center" wrapText="1"/>
    </xf>
    <xf numFmtId="169" fontId="40" fillId="48" borderId="3" xfId="0" applyNumberFormat="1" applyFont="1" applyFill="1" applyBorder="1" applyAlignment="1">
      <alignment horizontal="center" vertical="center"/>
    </xf>
    <xf numFmtId="0" fontId="40" fillId="5" borderId="3" xfId="0" applyFont="1" applyFill="1" applyBorder="1" applyAlignment="1" applyProtection="1">
      <alignment horizontal="center" vertical="center" wrapText="1"/>
      <protection locked="0"/>
    </xf>
    <xf numFmtId="0" fontId="40" fillId="5" borderId="3" xfId="0" applyFont="1" applyFill="1" applyBorder="1" applyAlignment="1">
      <alignment horizontal="center" vertical="center" wrapText="1"/>
    </xf>
    <xf numFmtId="0" fontId="41" fillId="5" borderId="3" xfId="4" applyFont="1" applyFill="1" applyBorder="1" applyAlignment="1">
      <alignment horizontal="justify" vertical="center" wrapText="1"/>
    </xf>
    <xf numFmtId="0" fontId="42" fillId="0" borderId="0" xfId="0" applyFont="1"/>
    <xf numFmtId="49" fontId="42" fillId="0" borderId="0" xfId="0" applyNumberFormat="1" applyFont="1"/>
    <xf numFmtId="0" fontId="40" fillId="3" borderId="3" xfId="0" applyFont="1" applyFill="1" applyBorder="1" applyAlignment="1" applyProtection="1">
      <alignment horizontal="center" vertical="center" wrapText="1"/>
      <protection locked="0"/>
    </xf>
    <xf numFmtId="0" fontId="42" fillId="0" borderId="0" xfId="0" applyFont="1" applyAlignment="1">
      <alignment horizontal="justify" vertical="center"/>
    </xf>
    <xf numFmtId="169" fontId="40" fillId="48" borderId="3" xfId="0" applyNumberFormat="1" applyFont="1" applyFill="1" applyBorder="1" applyAlignment="1">
      <alignment horizontal="center" vertical="center" wrapText="1"/>
    </xf>
    <xf numFmtId="0" fontId="43" fillId="5" borderId="3" xfId="70" applyFont="1" applyFill="1" applyBorder="1" applyAlignment="1">
      <alignment wrapText="1"/>
    </xf>
    <xf numFmtId="0" fontId="42" fillId="5" borderId="3" xfId="0" applyFont="1" applyFill="1" applyBorder="1" applyAlignment="1">
      <alignment wrapText="1"/>
    </xf>
  </cellXfs>
  <cellStyles count="71">
    <cellStyle name="20% - Énfasis1" xfId="34" builtinId="30" customBuiltin="1"/>
    <cellStyle name="20% - Énfasis2" xfId="38" builtinId="34" customBuiltin="1"/>
    <cellStyle name="20% - Énfasis3" xfId="42" builtinId="38" customBuiltin="1"/>
    <cellStyle name="20% - Énfasis4" xfId="46" builtinId="42" customBuiltin="1"/>
    <cellStyle name="20% - Énfasis5" xfId="50" builtinId="46" customBuiltin="1"/>
    <cellStyle name="20% - Énfasis6" xfId="54" builtinId="50" customBuiltin="1"/>
    <cellStyle name="40% - Énfasis1" xfId="35" builtinId="31" customBuiltin="1"/>
    <cellStyle name="40% - Énfasis2" xfId="39" builtinId="35" customBuiltin="1"/>
    <cellStyle name="40% - Énfasis3" xfId="43" builtinId="39" customBuiltin="1"/>
    <cellStyle name="40% - Énfasis4" xfId="47" builtinId="43" customBuiltin="1"/>
    <cellStyle name="40% - Énfasis5" xfId="51" builtinId="47" customBuiltin="1"/>
    <cellStyle name="40% - Énfasis6" xfId="55" builtinId="51" customBuiltin="1"/>
    <cellStyle name="60% - Énfasis1" xfId="36" builtinId="32" customBuiltin="1"/>
    <cellStyle name="60% - Énfasis2" xfId="40" builtinId="36" customBuiltin="1"/>
    <cellStyle name="60% - Énfasis3" xfId="44" builtinId="40" customBuiltin="1"/>
    <cellStyle name="60% - Énfasis4" xfId="48" builtinId="44" customBuiltin="1"/>
    <cellStyle name="60% - Énfasis5" xfId="52" builtinId="48" customBuiltin="1"/>
    <cellStyle name="60% - Énfasis6" xfId="56" builtinId="52" customBuiltin="1"/>
    <cellStyle name="Bueno" xfId="21" builtinId="26" customBuiltin="1"/>
    <cellStyle name="Cálculo" xfId="26" builtinId="22" customBuiltin="1"/>
    <cellStyle name="Celda de comprobación" xfId="28" builtinId="23" customBuiltin="1"/>
    <cellStyle name="Celda vinculada" xfId="27" builtinId="24" customBuiltin="1"/>
    <cellStyle name="Encabezado 1" xfId="17" builtinId="16" customBuiltin="1"/>
    <cellStyle name="Encabezado 4" xfId="20" builtinId="19" customBuiltin="1"/>
    <cellStyle name="Énfasis1" xfId="33" builtinId="29" customBuiltin="1"/>
    <cellStyle name="Énfasis2" xfId="37" builtinId="33" customBuiltin="1"/>
    <cellStyle name="Énfasis3" xfId="41" builtinId="37" customBuiltin="1"/>
    <cellStyle name="Énfasis4" xfId="45" builtinId="41" customBuiltin="1"/>
    <cellStyle name="Énfasis5" xfId="49" builtinId="45" customBuiltin="1"/>
    <cellStyle name="Énfasis6" xfId="53" builtinId="49" customBuiltin="1"/>
    <cellStyle name="Entrada" xfId="24" builtinId="20" customBuiltin="1"/>
    <cellStyle name="Hipervínculo" xfId="4" builtinId="8"/>
    <cellStyle name="Hipervínculo 2" xfId="69" xr:uid="{6C404C59-40E6-4294-BDEC-6694FB62B99C}"/>
    <cellStyle name="Hyperlink" xfId="68" xr:uid="{00000000-000B-0000-0000-000008000000}"/>
    <cellStyle name="Incorrecto" xfId="22" builtinId="27" customBuiltin="1"/>
    <cellStyle name="Millares" xfId="1" builtinId="3"/>
    <cellStyle name="Millares [0] 3" xfId="9" xr:uid="{00000000-0005-0000-0000-000023000000}"/>
    <cellStyle name="Millares [0] 3 2" xfId="61" xr:uid="{08B114A5-D10F-44F3-A696-F0BD25ACB7B1}"/>
    <cellStyle name="Millares 10" xfId="6" xr:uid="{00000000-0005-0000-0000-000024000000}"/>
    <cellStyle name="Millares 2" xfId="58" xr:uid="{A55299F2-E7ED-4E16-A274-7FE78C772F70}"/>
    <cellStyle name="Millares 210" xfId="5" xr:uid="{00000000-0005-0000-0000-000025000000}"/>
    <cellStyle name="Millares 3" xfId="59" xr:uid="{12D892CE-A3BE-47D4-903C-65200F2E168D}"/>
    <cellStyle name="Millares 4" xfId="60" xr:uid="{F0D93E69-3817-4923-AE88-B1C7C66E0B6C}"/>
    <cellStyle name="Millares 510" xfId="10" xr:uid="{00000000-0005-0000-0000-000026000000}"/>
    <cellStyle name="Millares 510 2" xfId="62" xr:uid="{0FD9205B-0309-4CD7-B3B0-5C8B568876A4}"/>
    <cellStyle name="Millares 511" xfId="11" xr:uid="{00000000-0005-0000-0000-000027000000}"/>
    <cellStyle name="Millares 511 2" xfId="63" xr:uid="{F068BC7D-4453-461B-B57B-AB623950EC44}"/>
    <cellStyle name="Millares 512" xfId="12" xr:uid="{00000000-0005-0000-0000-000028000000}"/>
    <cellStyle name="Millares 512 2" xfId="64" xr:uid="{51ACE0E9-4BFB-442C-80E6-35407C481DAE}"/>
    <cellStyle name="Millares 513" xfId="13" xr:uid="{00000000-0005-0000-0000-000029000000}"/>
    <cellStyle name="Millares 513 2" xfId="65" xr:uid="{07A9F744-8FBB-4413-8550-704890D16B83}"/>
    <cellStyle name="Millares 514" xfId="14" xr:uid="{00000000-0005-0000-0000-00002A000000}"/>
    <cellStyle name="Millares 514 2" xfId="66" xr:uid="{C435EE10-DD13-47F1-A1B6-CBAF3307D956}"/>
    <cellStyle name="Millares 515" xfId="15" xr:uid="{00000000-0005-0000-0000-00002B000000}"/>
    <cellStyle name="Millares 515 2" xfId="67" xr:uid="{52410A3A-91D5-4604-A0B5-9E80E2ADBF0C}"/>
    <cellStyle name="Neutral" xfId="23" builtinId="28" customBuiltin="1"/>
    <cellStyle name="Normal" xfId="0" builtinId="0"/>
    <cellStyle name="Normal 13" xfId="7" xr:uid="{00000000-0005-0000-0000-00002E000000}"/>
    <cellStyle name="Normal 3" xfId="57" xr:uid="{B80222C8-D015-474C-91B0-7C0713F758C2}"/>
    <cellStyle name="Normal 5" xfId="8" xr:uid="{00000000-0005-0000-0000-00002F000000}"/>
    <cellStyle name="Normal 7" xfId="3" xr:uid="{00000000-0005-0000-0000-000030000000}"/>
    <cellStyle name="Normal_bd a 26-04-2024" xfId="70" xr:uid="{020C521F-C4AF-42A8-ACCC-347568F1AA89}"/>
    <cellStyle name="Notas" xfId="30" builtinId="10" customBuiltin="1"/>
    <cellStyle name="Salida" xfId="25" builtinId="21" customBuiltin="1"/>
    <cellStyle name="TableStyleLight1" xfId="2" xr:uid="{00000000-0005-0000-0000-000034000000}"/>
    <cellStyle name="Texto de advertencia" xfId="29" builtinId="11" customBuiltin="1"/>
    <cellStyle name="Texto explicativo" xfId="31" builtinId="53" customBuiltin="1"/>
    <cellStyle name="Título" xfId="16" builtinId="15" customBuiltin="1"/>
    <cellStyle name="Título 2" xfId="18" builtinId="17" customBuiltin="1"/>
    <cellStyle name="Título 3" xfId="19" builtinId="18" customBuiltin="1"/>
    <cellStyle name="Total" xfId="32" builtinId="25" customBuiltin="1"/>
  </cellStyles>
  <dxfs count="191">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C000"/>
        </patternFill>
      </fill>
    </dxf>
    <dxf>
      <fill>
        <patternFill>
          <bgColor rgb="FFFF0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fgColor indexed="64"/>
          <bgColor theme="0"/>
        </patternFill>
      </fill>
      <alignment horizontal="left"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ill>
        <patternFill>
          <fgColor indexed="64"/>
          <bgColor theme="0"/>
        </patternFill>
      </fill>
      <alignment horizontal="left" vertical="center" textRotation="0" wrapText="0" indent="0" justifyLastLine="0" shrinkToFit="0" readingOrder="0"/>
    </dxf>
    <dxf>
      <border outline="0">
        <bottom style="medium">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numFmt numFmtId="169" formatCode="dd/mm/yyyy;@"/>
      <fill>
        <patternFill patternType="solid">
          <fgColor rgb="FF000000"/>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justify"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medium">
          <color indexed="64"/>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9" formatCode="d/mm/yyyy"/>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rgb="FF000000"/>
        </left>
        <right/>
        <top style="thin">
          <color rgb="FF000000"/>
        </top>
        <bottom style="thin">
          <color rgb="FF000000"/>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style="medium">
          <color indexed="64"/>
        </left>
        <right style="thin">
          <color rgb="FF000000"/>
        </right>
        <top style="thin">
          <color rgb="FF000000"/>
        </top>
        <bottom style="thin">
          <color rgb="FF000000"/>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9"/>
        <color auto="1"/>
        <name val="Arial"/>
        <family val="2"/>
        <scheme val="none"/>
      </font>
      <fill>
        <patternFill patternType="solid">
          <fgColor indexed="64"/>
          <bgColor theme="7" tint="0.5999938962981048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5" tint="0.39997558519241921"/>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3" formatCode="#,##0"/>
      <fill>
        <patternFill patternType="solid">
          <fgColor indexed="64"/>
          <bgColor theme="5" tint="0.79998168889431442"/>
        </patternFill>
      </fill>
      <alignment horizontal="right"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numFmt numFmtId="166" formatCode="_-* #,##0_-;\-* #,##0_-;_-* &quot;-&quot;??_-;_-@_-"/>
      <fill>
        <patternFill patternType="solid">
          <fgColor indexed="64"/>
          <bgColor theme="5" tint="0.79998168889431442"/>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protection locked="0" hidden="0"/>
    </dxf>
    <dxf>
      <font>
        <b val="0"/>
        <i val="0"/>
        <strike val="0"/>
        <condense val="0"/>
        <extend val="0"/>
        <outline val="0"/>
        <shadow val="0"/>
        <u val="none"/>
        <vertAlign val="baseline"/>
        <sz val="9"/>
        <color auto="1"/>
        <name val="Arial"/>
        <family val="2"/>
        <scheme val="none"/>
      </font>
      <fill>
        <patternFill patternType="solid">
          <fgColor indexed="64"/>
          <bgColor theme="0"/>
        </patternFill>
      </fill>
    </dxf>
    <dxf>
      <font>
        <b val="0"/>
        <i val="0"/>
        <strike val="0"/>
        <condense val="0"/>
        <extend val="0"/>
        <outline val="0"/>
        <shadow val="0"/>
        <u val="none"/>
        <vertAlign val="baseline"/>
        <sz val="8"/>
        <color theme="1"/>
        <name val="Arial"/>
        <family val="2"/>
        <scheme val="none"/>
      </font>
      <fill>
        <patternFill patternType="solid">
          <fgColor indexed="64"/>
          <bgColor theme="0"/>
        </patternFill>
      </fill>
    </dxf>
  </dxfs>
  <tableStyles count="0" defaultTableStyle="TableStyleMedium2" defaultPivotStyle="PivotStyleLight16"/>
  <colors>
    <mruColors>
      <color rgb="FF9966FF"/>
      <color rgb="FFFFFFCC"/>
      <color rgb="FF00FFFF"/>
      <color rgb="FF00FF00"/>
      <color rgb="FFFF0066"/>
      <color rgb="FFFF99FF"/>
      <color rgb="FFFF6699"/>
      <color rgb="FFFFCCFF"/>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person displayName="Yenni Dayana Nustes Villamil" id="{14D14D7F-2219-4D1D-9390-671B0F288D22}" userId="S::yenni.nustes@gobiernobogota.gov.co::d4c7da39-dac6-457b-8956-d2835cb4245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A4645E-538F-4C44-8C8C-C20AFD244637}" name="Tabla1" displayName="Tabla1" ref="A1:AP289" totalsRowShown="0" headerRowDxfId="190" dataDxfId="189">
  <autoFilter ref="A1:AP289" xr:uid="{C3A4645E-538F-4C44-8C8C-C20AFD244637}">
    <filterColumn colId="36">
      <filters>
        <dateGroupItem year="2024" month="4" dateTimeGrouping="month"/>
        <dateGroupItem year="2024" month="5" dateTimeGrouping="month"/>
        <dateGroupItem year="2024" month="6" dateTimeGrouping="month"/>
        <dateGroupItem year="2024" month="8" dateTimeGrouping="month"/>
        <dateGroupItem year="2024" month="9" dateTimeGrouping="month"/>
        <dateGroupItem year="2024" month="11" dateTimeGrouping="month"/>
      </filters>
    </filterColumn>
  </autoFilter>
  <tableColumns count="42">
    <tableColumn id="2" xr3:uid="{35205640-FC76-4E14-88B0-507E24DFACAF}" name="VIGENCIA " dataDxfId="188"/>
    <tableColumn id="3" xr3:uid="{6811AC4D-E6FD-4300-9B75-868A88EBE0BC}" name="NÚMERO DEL PROCESO EN EL  SECOP" dataDxfId="187"/>
    <tableColumn id="4" xr3:uid="{2E650FFE-7163-473A-A8D2-8472952C5257}" name="NÚMERO DE CONTRATO" dataDxfId="186"/>
    <tableColumn id="5" xr3:uid="{2B3702C3-74F9-45FA-B969-F66F67E3EBA0}" name="MODALIDAD DE SELECCIÓN" dataDxfId="185"/>
    <tableColumn id="6" xr3:uid="{10C16AB7-8BB7-4063-9257-405C0CE2967C}" name="TIPO DE MODALIDAD" dataDxfId="184"/>
    <tableColumn id="7" xr3:uid="{8765E2B0-2D9F-486B-A5DE-FF229D315EE9}" name="TIPOS CONTRACTUALES" dataDxfId="183"/>
    <tableColumn id="8" xr3:uid="{48346CD5-A574-4070-B858-95DEDBD84C9A}" name="SIGLAS" dataDxfId="182"/>
    <tableColumn id="9" xr3:uid="{68203887-1B09-41A9-BE94-38FF519497DA}" name="VALOR INICIAL DEL CONTRATO" dataDxfId="181" dataCellStyle="Millares"/>
    <tableColumn id="10" xr3:uid="{519BEA4F-4511-49D5-8E4D-6318BBF61455}" name="VALOR FINAL DEL CONTRATO-INCLUIDA ADICIONES" dataDxfId="180" dataCellStyle="Millares">
      <calculatedColumnFormula>+H3+#REF!</calculatedColumnFormula>
    </tableColumn>
    <tableColumn id="11" xr3:uid="{E7A1946E-029A-4E5D-8C41-FD5EDD96419F}" name="DESTINO DEL GASTO" dataDxfId="179"/>
    <tableColumn id="12" xr3:uid="{C16427D4-6660-41F0-9015-5367A4CE48DC}" name="NO-HAY" dataDxfId="178"/>
    <tableColumn id="13" xr3:uid="{DE282F75-CF6F-4EFF-B2BB-A56A1AF2FDF6}" name="Número Programa" dataDxfId="177"/>
    <tableColumn id="14" xr3:uid="{46EF25E4-6646-4A98-9B05-DB076B9DF30D}" name="Equivalencia Número de Programa" dataDxfId="176"/>
    <tableColumn id="15" xr3:uid="{D8685525-22ED-471D-9758-E3B2CB62B19E}" name="Propósito" dataDxfId="175"/>
    <tableColumn id="16" xr3:uid="{645D3C86-E89D-4E01-8727-2150DCD4FED3}" name="RUBRO PRESUPUESTAL" dataDxfId="174"/>
    <tableColumn id="17" xr3:uid="{231FA52C-C279-4802-B821-D94FE9464BBC}" name="NÚMERO RUBO O PROYECTO" dataDxfId="173"/>
    <tableColumn id="18" xr3:uid="{AFC506E9-04D2-46B0-9257-D4824B593B97}" name="NOMBRE PROYECTO O RUBRO" dataDxfId="172"/>
    <tableColumn id="19" xr3:uid="{B54AE419-B0EB-4FA1-9880-626DDC5CFC78}" name="CDP N°1" dataDxfId="171"/>
    <tableColumn id="20" xr3:uid="{35483EA3-5A2A-482D-B0E1-A5CD0197C12E}" name="  CDP No.1     FECHA   " dataDxfId="170"/>
    <tableColumn id="21" xr3:uid="{A2D184B5-43EC-4BF6-B832-7A82274A1986}" name="CDP N°2 (adición, prórroga o cesión)" dataDxfId="169"/>
    <tableColumn id="22" xr3:uid="{8282FAC2-4185-4D9A-92A4-42D674D57288}" name="  CDP No.2     FECHA             (adición, prórroga o cesión" dataDxfId="168"/>
    <tableColumn id="23" xr3:uid="{228E3FD0-A03A-4734-879F-D380B7BE61CA}" name="  CDP No3     _x000a_(adición, prórroga o cesión)" dataDxfId="167"/>
    <tableColumn id="24" xr3:uid="{6BCEAA7E-26BD-4D00-8411-B9593992D92F}" name="  CDP No.3     FECHA_x000a_(adición, prórroga o cesión)" dataDxfId="166"/>
    <tableColumn id="25" xr3:uid="{4628CF4E-9ED8-4DC8-ACD7-AFAABCFCF1A6}" name="No.1  CRP" dataDxfId="165"/>
    <tableColumn id="26" xr3:uid="{B1E3FED9-AB40-4062-8653-AF25750159D8}" name="FECHA DEL CRP No. 1" dataDxfId="164"/>
    <tableColumn id="27" xr3:uid="{52B7B1F0-9801-49AE-966F-B2567916FF25}" name="No.2  CRP-adición, prórroga o cesión" dataDxfId="163"/>
    <tableColumn id="28" xr3:uid="{E3DF2920-500A-42D1-BDB0-FC2465A27711}" name="FECHA DEL CRP No. 2-adición, prórroga o cesión" dataDxfId="162"/>
    <tableColumn id="29" xr3:uid="{18D2BE04-CEA2-4231-825E-9DE4A2FB071B}" name="No.3  CRP" dataDxfId="161"/>
    <tableColumn id="30" xr3:uid="{5522D793-545F-40FB-AC90-0AD1C3E08DBC}" name="FECHA DEL CRP No. 3" dataDxfId="160"/>
    <tableColumn id="31" xr3:uid="{548EF993-7D42-4462-8D76-D7897235D209}" name="REGIMEN DE CONTRATACIÓN" dataDxfId="159"/>
    <tableColumn id="32" xr3:uid="{FA1B378D-56CC-490D-A2AF-F6A69662A8F5}" name="TIPO DE COMPROMISO" dataDxfId="158"/>
    <tableColumn id="33" xr3:uid="{06D6E6DE-C68B-436F-AF6E-0BE4D29E8FF1}" name="TIPOLOGIA ESPECIFICA                      SIVICOF" dataDxfId="157"/>
    <tableColumn id="34" xr3:uid="{BAFCA815-D02C-4CAF-8185-F28E6235E77F}" name="TIPOLOGÍA             PERSONERIA" dataDxfId="156"/>
    <tableColumn id="37" xr3:uid="{9E72D74E-5E64-4A80-962C-586FA22E8B61}" name="OBJETO DEL CONTRATO" dataDxfId="155"/>
    <tableColumn id="44" xr3:uid="{D56F3987-1C4D-4CBC-B462-B2EA40574DB5}" name="FECHA SUSCRIPCIÓN" dataDxfId="154"/>
    <tableColumn id="45" xr3:uid="{D4B47AA7-3F0D-4F77-AA2C-000090A8ED8A}" name="FECHA ACTA DE INICIO" dataDxfId="153"/>
    <tableColumn id="46" xr3:uid="{57846578-DEBD-4F92-9575-11A35F21DF96}" name="FECHA TERMINACIÓN INICIAL" dataDxfId="152"/>
    <tableColumn id="47" xr3:uid="{75B2B5FD-93DE-42D9-A9D3-72586ACE9CBD}" name="FECHA TERMINACIÓN FINAL (PRORROGA)" dataDxfId="151"/>
    <tableColumn id="53" xr3:uid="{0F52B7E2-E817-4CC1-98E3-37A2D6EABA1E}" name="NOMBRE CONTRATISTA" dataDxfId="150"/>
    <tableColumn id="69" xr3:uid="{9457DA4C-D64E-4730-B83B-02A24A67AF0C}" name="NOMBRE DEL SUPERVISOR O INTERVENTOR" dataDxfId="149"/>
    <tableColumn id="72" xr3:uid="{2282C245-AF28-43ED-8C11-0DD810F9E4D0}" name="DEPENDENCIA" dataDxfId="148"/>
    <tableColumn id="73" xr3:uid="{46010784-9140-49DE-A1DD-C99C720FC6A1}" name="LINK SECOP" dataDxfId="14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1B4482D-9267-4480-8C4E-38CDBEDD2795}" name="Tabla3" displayName="Tabla3" ref="C68:C69" totalsRowShown="0" headerRowDxfId="146" dataDxfId="144" headerRowBorderDxfId="145" tableBorderDxfId="143">
  <autoFilter ref="C68:C69" xr:uid="{F1B4482D-9267-4480-8C4E-38CDBEDD2795}"/>
  <tableColumns count="1">
    <tableColumn id="1" xr3:uid="{75BB130D-64A2-4744-BBE9-B8441F083938}" name="Licitación Pública" dataDxfId="14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40" dT="2023-08-17T16:49:13.50" personId="{14D14D7F-2219-4D1D-9390-671B0F288D22}" id="{1F748422-BE27-4200-9FD9-8D8F5FC90AC1}">
    <text>ESTE CONTRATO TUVO 37 PROPONENTES</text>
  </threadedComment>
  <threadedComment ref="C240" dT="2023-08-17T16:49:21.33" personId="{14D14D7F-2219-4D1D-9390-671B0F288D22}" id="{70B7DBA2-8B0B-4D29-A374-A3D25BA7832B}">
    <text>ESTE CONTRATO TUVO 37 PROPONENTES</text>
  </threadedComment>
  <threadedComment ref="B241" dT="2023-08-17T20:27:14.46" personId="{14D14D7F-2219-4D1D-9390-671B0F288D22}" id="{F48BCA23-BFB1-460A-A41F-39E7769FB886}">
    <text>ESTE CTO TUVO 7 PROPONENTES</text>
  </threadedComment>
  <threadedComment ref="C241" dT="2023-08-17T20:27:23.57" personId="{14D14D7F-2219-4D1D-9390-671B0F288D22}" id="{C8A9AF41-E20C-4F00-BA4C-66968DC1085F}">
    <text>ESTE CTO TUVO 7 PROPONENTES</text>
  </threadedComment>
  <threadedComment ref="B242" dT="2023-09-12T22:21:10.21" personId="{14D14D7F-2219-4D1D-9390-671B0F288D22}" id="{0C6FAC52-4FF5-4CE4-B39B-886FFF111A3E}">
    <text>ESTE CONTRATO TUVO 8 PROPONENTES</text>
  </threadedComment>
  <threadedComment ref="C242" dT="2023-09-12T22:20:25.80" personId="{14D14D7F-2219-4D1D-9390-671B0F288D22}" id="{13D85740-4146-439F-ACF2-DFA282316723}">
    <text>ESTE CONTRATO TUVO 8 PROPONENTES</text>
  </threadedComment>
  <threadedComment ref="B245" dT="2023-09-12T23:35:25.92" personId="{14D14D7F-2219-4D1D-9390-671B0F288D22}" id="{8BCD9387-201C-4BD9-B8AD-4F194581AF6D}">
    <text>ESTE CONTRATO TUVO 9 PROPONENTES</text>
  </threadedComment>
  <threadedComment ref="C245" dT="2023-09-12T23:35:21.33" personId="{14D14D7F-2219-4D1D-9390-671B0F288D22}" id="{94D19807-3CCD-4A20-9B91-63BF3AEC9E39}">
    <text>ESTE CONTRATO TUVO 9 PROPONENTES</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178073&amp;isFromPublicArea=True&amp;isModal=False" TargetMode="External"/><Relationship Id="rId21" Type="http://schemas.openxmlformats.org/officeDocument/2006/relationships/hyperlink" Target="https://community.secop.gov.co/Public/Tendering/OpportunityDetail/Index?noticeUID=CO1.NTC.3864631&amp;isFromPublicArea=True&amp;isModal=False" TargetMode="External"/><Relationship Id="rId63" Type="http://schemas.openxmlformats.org/officeDocument/2006/relationships/hyperlink" Target="https://community.secop.gov.co/Public/Tendering/OpportunityDetail/Index?noticeUID=CO1.NTC.3925236&amp;isFromPublicArea=True&amp;isModal=False3" TargetMode="External"/><Relationship Id="rId159" Type="http://schemas.openxmlformats.org/officeDocument/2006/relationships/hyperlink" Target="https://community.secop.gov.co/Public/Tendering/OpportunityDetail/Index?noticeUID=CO1.NTC.4548868&amp;isFromPublicArea=True&amp;isModal=False" TargetMode="External"/><Relationship Id="rId170" Type="http://schemas.openxmlformats.org/officeDocument/2006/relationships/hyperlink" Target="https://community.secop.gov.co/Public/Tendering/OpportunityDetail/Index?noticeUID=CO1.NTC.4535500&amp;isFromPublicArea=True&amp;isModal=False" TargetMode="External"/><Relationship Id="rId226" Type="http://schemas.openxmlformats.org/officeDocument/2006/relationships/hyperlink" Target="https://community.secop.gov.co/Public/Tendering/OpportunityDetail/Index?noticeUID=CO1.NTC.4870342&amp;isFromPublicArea=True&amp;isModal=False" TargetMode="External"/><Relationship Id="rId268" Type="http://schemas.openxmlformats.org/officeDocument/2006/relationships/hyperlink" Target="https://community.secop.gov.co/Public/Tendering/OpportunityDetail/Index?noticeUID=CO1.NTC.5365751&amp;isFromPublicArea=True&amp;isModal=False" TargetMode="External"/><Relationship Id="rId32" Type="http://schemas.openxmlformats.org/officeDocument/2006/relationships/hyperlink" Target="https://community.secop.gov.co/Public/Tendering/OpportunityDetail/Index?noticeUID=CO1.NTC.3875822&amp;isFromPublicArea=True&amp;isModal=False" TargetMode="External"/><Relationship Id="rId74" Type="http://schemas.openxmlformats.org/officeDocument/2006/relationships/hyperlink" Target="https://community.secop.gov.co/Public/Tendering/OpportunityDetail/Index?noticeUID=CO1.NTC.3936636&amp;isFromPublicArea=True&amp;isModal=true&amp;asPopupView=true" TargetMode="External"/><Relationship Id="rId128" Type="http://schemas.openxmlformats.org/officeDocument/2006/relationships/hyperlink" Target="https://community.secop.gov.co/Public/Tendering/OpportunityDetail/Index?noticeUID=CO1.NTC.4202562&amp;isFromPublicArea=True&amp;isModal=False" TargetMode="External"/><Relationship Id="rId5" Type="http://schemas.openxmlformats.org/officeDocument/2006/relationships/hyperlink" Target="https://community.secop.gov.co/Public/Tendering/OpportunityDetail/Index?noticeUID=CO1.NTC.3797594&amp;isFromPublicArea=True&amp;isModal=False" TargetMode="External"/><Relationship Id="rId181" Type="http://schemas.openxmlformats.org/officeDocument/2006/relationships/hyperlink" Target="https://community.secop.gov.co/Public/Tendering/OpportunityDetail/Index?noticeUID=CO1.NTC.4573924&amp;isFromPublicArea=True&amp;isModal=False" TargetMode="External"/><Relationship Id="rId237" Type="http://schemas.openxmlformats.org/officeDocument/2006/relationships/hyperlink" Target="https://community.secop.gov.co/Public/Tendering/OpportunityDetail/Index?noticeUID=CO1.NTC.4648469&amp;isFromPublicArea=True&amp;isModal=False" TargetMode="External"/><Relationship Id="rId279" Type="http://schemas.openxmlformats.org/officeDocument/2006/relationships/printerSettings" Target="../printerSettings/printerSettings1.bin"/><Relationship Id="rId22" Type="http://schemas.openxmlformats.org/officeDocument/2006/relationships/hyperlink" Target="https://community.secop.gov.co/Public/Tendering/OpportunityDetail/Index?noticeUID=CO1.NTC.3864232&amp;isFromPublicArea=True&amp;isModal=False" TargetMode="External"/><Relationship Id="rId43" Type="http://schemas.openxmlformats.org/officeDocument/2006/relationships/hyperlink" Target="https://community.secop.gov.co/Public/Tendering/OpportunityDetail/Index?noticeUID=CO1.NTC.3936335&amp;isFromPublicArea=True&amp;isModal=False" TargetMode="External"/><Relationship Id="rId64" Type="http://schemas.openxmlformats.org/officeDocument/2006/relationships/hyperlink" Target="https://community.secop.gov.co/Public/Tendering/OpportunityDetail/Index?noticeUID=CO1.NTC.3924976&amp;isFromPublicArea=True&amp;isModal=False" TargetMode="External"/><Relationship Id="rId118" Type="http://schemas.openxmlformats.org/officeDocument/2006/relationships/hyperlink" Target="https://community.secop.gov.co/Public/Tendering/OpportunityDetail/Index?noticeUID=CO1.NTC.4169154&amp;isFromPublicArea=True&amp;isModal=False" TargetMode="External"/><Relationship Id="rId139" Type="http://schemas.openxmlformats.org/officeDocument/2006/relationships/hyperlink" Target="https://community.secop.gov.co/Public/Tendering/OpportunityDetail/Index?noticeUID=CO1.NTC.4327384&amp;isFromPublicArea=True&amp;isModal=False" TargetMode="External"/><Relationship Id="rId85" Type="http://schemas.openxmlformats.org/officeDocument/2006/relationships/hyperlink" Target="https://community.secop.gov.co/Public/Tendering/OpportunityDetail/Index?noticeUID=CO1.NTC.4028810&amp;isFromPublicArea=True&amp;isModal=False" TargetMode="External"/><Relationship Id="rId150" Type="http://schemas.openxmlformats.org/officeDocument/2006/relationships/hyperlink" Target="https://community.secop.gov.co/Public/Tendering/OpportunityDetail/Index?noticeUID=CO1.NTC.4467589&amp;isFromPublicArea=True&amp;isModal=False" TargetMode="External"/><Relationship Id="rId171" Type="http://schemas.openxmlformats.org/officeDocument/2006/relationships/hyperlink" Target="https://community.secop.gov.co/Public/Tendering/OpportunityDetail/Index?noticeUID=CO1.NTC.4535500&amp;isFromPublicArea=True&amp;isModal=False" TargetMode="External"/><Relationship Id="rId192" Type="http://schemas.openxmlformats.org/officeDocument/2006/relationships/hyperlink" Target="https://community.secop.gov.co/Public/Tendering/OpportunityDetail/Index?noticeUID=CO1.NTC.4504837&amp;isFromPublicArea=True&amp;isModal=False" TargetMode="External"/><Relationship Id="rId206" Type="http://schemas.openxmlformats.org/officeDocument/2006/relationships/hyperlink" Target="https://community.secop.gov.co/Public/Tendering/OpportunityDetail/Index?noticeUID=CO1.NTC.4649455&amp;isFromPublicArea=True&amp;isModal=False" TargetMode="External"/><Relationship Id="rId227" Type="http://schemas.openxmlformats.org/officeDocument/2006/relationships/hyperlink" Target="https://community.secop.gov.co/Public/Tendering/OpportunityDetail/Index?noticeUID=CO1.NTC.4862300&amp;isFromPublicArea=True&amp;isModal=False" TargetMode="External"/><Relationship Id="rId248" Type="http://schemas.openxmlformats.org/officeDocument/2006/relationships/hyperlink" Target="https://community.secop.gov.co/Public/Tendering/OpportunityDetail/Index?noticeUID=CO1.NTC.3795294&amp;isFromPublicArea=True&amp;isModal=False" TargetMode="External"/><Relationship Id="rId269" Type="http://schemas.openxmlformats.org/officeDocument/2006/relationships/hyperlink" Target="https://www.colombiacompra.gov.co/tienda-virtual-del-estado-colombiano/ordenes-compra/121054" TargetMode="External"/><Relationship Id="rId12" Type="http://schemas.openxmlformats.org/officeDocument/2006/relationships/hyperlink" Target="https://community.secop.gov.co/Public/Tendering/OpportunityDetail/Index?noticeUID=CO1.NTC.3830091&amp;isFromPublicArea=True&amp;isModal=False" TargetMode="External"/><Relationship Id="rId33" Type="http://schemas.openxmlformats.org/officeDocument/2006/relationships/hyperlink" Target="https://community.secop.gov.co/Public/Tendering/OpportunityDetail/Index?noticeUID=CO1.NTC.3885336&amp;isFromPublicArea=True&amp;isModal=False" TargetMode="External"/><Relationship Id="rId108" Type="http://schemas.openxmlformats.org/officeDocument/2006/relationships/hyperlink" Target="https://community.secop.gov.co/Public/Tendering/OpportunityDetail/Index?noticeUID=CO1.NTC.4131259&amp;isFromPublicArea=True&amp;isModal=False" TargetMode="External"/><Relationship Id="rId129" Type="http://schemas.openxmlformats.org/officeDocument/2006/relationships/hyperlink" Target="https://community.secop.gov.co/Public/Tendering/OpportunityDetail/Index?noticeUID=CO1.NTC.4208784&amp;isFromPublicArea=True&amp;isModal=False" TargetMode="External"/><Relationship Id="rId280" Type="http://schemas.openxmlformats.org/officeDocument/2006/relationships/vmlDrawing" Target="../drawings/vmlDrawing1.vml"/><Relationship Id="rId54" Type="http://schemas.openxmlformats.org/officeDocument/2006/relationships/hyperlink" Target="https://community.secop.gov.co/Public/Tendering/OpportunityDetail/Index?noticeUID=CO1.NTC.3990651&amp;isFromPublicArea=True&amp;isModal=False" TargetMode="External"/><Relationship Id="rId75" Type="http://schemas.openxmlformats.org/officeDocument/2006/relationships/hyperlink" Target="https://community.secop.gov.co/Public/Tendering/OpportunityDetail/Index?noticeUID=CO1.NTC.4010296&amp;isFromPublicArea=True&amp;isModal=False" TargetMode="External"/><Relationship Id="rId96" Type="http://schemas.openxmlformats.org/officeDocument/2006/relationships/hyperlink" Target="https://community.secop.gov.co/Public/Tendering/OpportunityDetail/Index?noticeUID=CO1.NTC.4091095&amp;isFromPublicArea=True&amp;isModal=False" TargetMode="External"/><Relationship Id="rId140" Type="http://schemas.openxmlformats.org/officeDocument/2006/relationships/hyperlink" Target="https://community.secop.gov.co/Public/Tendering/OpportunityDetail/Index?noticeUID=CO1.NTC.4350195&amp;isFromPublicArea=True&amp;isModal=False" TargetMode="External"/><Relationship Id="rId161" Type="http://schemas.openxmlformats.org/officeDocument/2006/relationships/hyperlink" Target="https://community.secop.gov.co/Public/Tendering/OpportunityDetail/Index?noticeUID=CO1.NTC.4514348&amp;isFromPublicArea=True&amp;isModal=False" TargetMode="External"/><Relationship Id="rId182" Type="http://schemas.openxmlformats.org/officeDocument/2006/relationships/hyperlink" Target="https://community.secop.gov.co/Public/Tendering/OpportunityDetail/Index?noticeUID=CO1.NTC.4581627&amp;isFromPublicArea=True&amp;isModal=False" TargetMode="External"/><Relationship Id="rId217" Type="http://schemas.openxmlformats.org/officeDocument/2006/relationships/hyperlink" Target="https://community.secop.gov.co/Public/Tendering/OpportunityDetail/Index?noticeUID=CO1.NTC.4661958&amp;isFromPublicArea=True&amp;isModal=False" TargetMode="External"/><Relationship Id="rId6" Type="http://schemas.openxmlformats.org/officeDocument/2006/relationships/hyperlink" Target="https://community.secop.gov.co/Public/Tendering/OpportunityDetail/Index?noticeUID=CO1.NTC.3797914&amp;isFromPublicArea=True&amp;isModal=False" TargetMode="External"/><Relationship Id="rId238" Type="http://schemas.openxmlformats.org/officeDocument/2006/relationships/hyperlink" Target="https://community.secop.gov.co/Public/Tendering/OpportunityDetail/Index?noticeUID=CO1.NTC.4648469&amp;isFromPublicArea=True&amp;isModal=False" TargetMode="External"/><Relationship Id="rId259" Type="http://schemas.openxmlformats.org/officeDocument/2006/relationships/hyperlink" Target="https://community.secop.gov.co/Public/Tendering/OpportunityDetail/Index?noticeUID=CO1.NTC.5323625&amp;isFromPublicArea=True&amp;isModal=False" TargetMode="External"/><Relationship Id="rId23" Type="http://schemas.openxmlformats.org/officeDocument/2006/relationships/hyperlink" Target="https://community.secop.gov.co/Public/Tendering/OpportunityDetail/Index?noticeUID=CO1.NTC.3864383&amp;isFromPublicArea=True&amp;isModal=False" TargetMode="External"/><Relationship Id="rId119" Type="http://schemas.openxmlformats.org/officeDocument/2006/relationships/hyperlink" Target="https://community.secop.gov.co/Public/Tendering/OpportunityDetail/Index?noticeUID=CO1.NTC.4177130&amp;isFromPublicArea=True&amp;isModal=False" TargetMode="External"/><Relationship Id="rId270" Type="http://schemas.openxmlformats.org/officeDocument/2006/relationships/hyperlink" Target="https://www.colombiacompra.gov.co/tienda-virtual-del-estado-colombiano/ordenes-compra/121055" TargetMode="External"/><Relationship Id="rId44" Type="http://schemas.openxmlformats.org/officeDocument/2006/relationships/hyperlink" Target="https://community.secop.gov.co/Public/Tendering/OpportunityDetail/Index?noticeUID=CO1.NTC.3940304&amp;isFromPublicArea=True&amp;isModal=False" TargetMode="External"/><Relationship Id="rId65" Type="http://schemas.openxmlformats.org/officeDocument/2006/relationships/hyperlink" Target="https://community.secop.gov.co/Public/Tendering/OpportunityDetail/Index?noticeUID=CO1.NTC.3926049&amp;isFromPublicArea=True&amp;isModal=False" TargetMode="External"/><Relationship Id="rId86" Type="http://schemas.openxmlformats.org/officeDocument/2006/relationships/hyperlink" Target="https://community.secop.gov.co/Public/Tendering/OpportunityDetail/Index?noticeUID=CO1.NTC.4033211&amp;isFromPublicArea=True&amp;isModal=False" TargetMode="External"/><Relationship Id="rId130" Type="http://schemas.openxmlformats.org/officeDocument/2006/relationships/hyperlink" Target="https://community.secop.gov.co/Public/Tendering/OpportunityDetail/Index?noticeUID=CO1.NTC.4216782&amp;isFromPublicArea=True&amp;isModal=False" TargetMode="External"/><Relationship Id="rId151" Type="http://schemas.openxmlformats.org/officeDocument/2006/relationships/hyperlink" Target="https://community.secop.gov.co/Public/Tendering/OpportunityDetail/Index?noticeUID=CO1.NTC.4475740&amp;isFromPublicArea=True&amp;isModal=False" TargetMode="External"/><Relationship Id="rId172" Type="http://schemas.openxmlformats.org/officeDocument/2006/relationships/hyperlink" Target="https://community.secop.gov.co/Public/Tendering/OpportunityDetail/Index?noticeUID=CO1.NTC.4535500&amp;isFromPublicArea=True&amp;isModal=False" TargetMode="External"/><Relationship Id="rId193" Type="http://schemas.openxmlformats.org/officeDocument/2006/relationships/hyperlink" Target="https://community.secop.gov.co/Public/Tendering/OpportunityDetail/Index?noticeUID=CO1.NTC.4651270&amp;isFromPublicArea=True&amp;isModal=False" TargetMode="External"/><Relationship Id="rId207" Type="http://schemas.openxmlformats.org/officeDocument/2006/relationships/hyperlink" Target="https://community.secop.gov.co/Public/Tendering/OpportunityDetail/Index?noticeUID=CO1.NTC.4655697&amp;isFromPublicArea=True&amp;isModal=False" TargetMode="External"/><Relationship Id="rId228" Type="http://schemas.openxmlformats.org/officeDocument/2006/relationships/hyperlink" Target="https://community.secop.gov.co/Public/Tendering/OpportunityDetail/Index?noticeUID=CO1.NTC.4754518&amp;isFromPublicArea=True&amp;isModal=False" TargetMode="External"/><Relationship Id="rId249" Type="http://schemas.openxmlformats.org/officeDocument/2006/relationships/hyperlink" Target="https://community.secop.gov.co/Public/Tendering/OpportunityDetail/Index?noticeUID=CO1.NTC.3841917&amp;isFromPublicArea=True&amp;isModal=False" TargetMode="External"/><Relationship Id="rId13" Type="http://schemas.openxmlformats.org/officeDocument/2006/relationships/hyperlink" Target="https://community.secop.gov.co/Public/Tendering/OpportunityDetail/Index?noticeUID=CO1.NTC.3841705&amp;isFromPublicArea=True&amp;isModal=False" TargetMode="External"/><Relationship Id="rId109" Type="http://schemas.openxmlformats.org/officeDocument/2006/relationships/hyperlink" Target="https://community.secop.gov.co/Public/Tendering/OpportunityDetail/Index?noticeUID=CO1.NTC.4132210&amp;isFromPublicArea=True&amp;isModal=False" TargetMode="External"/><Relationship Id="rId260" Type="http://schemas.openxmlformats.org/officeDocument/2006/relationships/hyperlink" Target="https://community.secop.gov.co/Public/Tendering/OpportunityDetail/Index?noticeUID=CO1.NTC.5323445&amp;isFromPublicArea=True&amp;isModal=False" TargetMode="External"/><Relationship Id="rId281" Type="http://schemas.openxmlformats.org/officeDocument/2006/relationships/table" Target="../tables/table1.xml"/><Relationship Id="rId34" Type="http://schemas.openxmlformats.org/officeDocument/2006/relationships/hyperlink" Target="https://community.secop.gov.co/Public/Tendering/OpportunityDetail/Index?noticeUID=CO1.NTC.3890966&amp;isFromPublicArea=True&amp;isModal=False" TargetMode="External"/><Relationship Id="rId55" Type="http://schemas.openxmlformats.org/officeDocument/2006/relationships/hyperlink" Target="https://community.secop.gov.co/Public/Tendering/OpportunityDetail/Index?noticeUID=CO1.NTC.3990760&amp;isFromPublicArea=True&amp;isModal=False" TargetMode="External"/><Relationship Id="rId76" Type="http://schemas.openxmlformats.org/officeDocument/2006/relationships/hyperlink" Target="https://community.secop.gov.co/Public/Tendering/OpportunityDetail/Index?noticeUID=CO1.NTC.4010667&amp;isFromPublicArea=True&amp;isModal=False" TargetMode="External"/><Relationship Id="rId97" Type="http://schemas.openxmlformats.org/officeDocument/2006/relationships/hyperlink" Target="https://community.secop.gov.co/Public/Tendering/OpportunityDetail/Index?noticeUID=CO1.NTC.4092696&amp;isFromPublicArea=True&amp;isModal=False" TargetMode="External"/><Relationship Id="rId120" Type="http://schemas.openxmlformats.org/officeDocument/2006/relationships/hyperlink" Target="https://community.secop.gov.co/Public/Tendering/OpportunityDetail/Index?noticeUID=CO1.NTC.4178443&amp;isFromPublicArea=True&amp;isModal=False" TargetMode="External"/><Relationship Id="rId141" Type="http://schemas.openxmlformats.org/officeDocument/2006/relationships/hyperlink" Target="https://community.secop.gov.co/Public/Tendering/OpportunityDetail/Index?noticeUID=CO1.NTC.4340850&amp;isFromPublicArea=True&amp;isModal=False" TargetMode="External"/><Relationship Id="rId7" Type="http://schemas.openxmlformats.org/officeDocument/2006/relationships/hyperlink" Target="https://community.secop.gov.co/Public/Tendering/OpportunityDetail/Index?noticeUID=CO1.NTC.3797751&amp;isFromPublicArea=True&amp;isModal=False" TargetMode="External"/><Relationship Id="rId162" Type="http://schemas.openxmlformats.org/officeDocument/2006/relationships/hyperlink" Target="https://community.secop.gov.co/Public/Tendering/OpportunityDetail/Index?noticeUID=CO1.NTC.4514348&amp;isFromPublicArea=True&amp;isModal=False" TargetMode="External"/><Relationship Id="rId183" Type="http://schemas.openxmlformats.org/officeDocument/2006/relationships/hyperlink" Target="https://community.secop.gov.co/Public/Tendering/OpportunityDetail/Index?noticeUID=CO1.NTC.4579831&amp;isFromPublicArea=True&amp;isModal=False" TargetMode="External"/><Relationship Id="rId218" Type="http://schemas.openxmlformats.org/officeDocument/2006/relationships/hyperlink" Target="https://community.secop.gov.co/Public/Tendering/OpportunityDetail/Index?noticeUID=CO1.NTC.4609710&amp;isFromPublicArea=True&amp;isModal=False" TargetMode="External"/><Relationship Id="rId239" Type="http://schemas.openxmlformats.org/officeDocument/2006/relationships/hyperlink" Target="https://community.secop.gov.co/Public/Tendering/OpportunityDetail/Index?noticeUID=CO1.NTC.4648469&amp;isFromPublicArea=True&amp;isModal=False" TargetMode="External"/><Relationship Id="rId250" Type="http://schemas.openxmlformats.org/officeDocument/2006/relationships/hyperlink" Target="https://community.secop.gov.co/Public/Tendering/OpportunityDetail/Index?noticeUID=CO1.NTC.4772481&amp;isFromPublicArea=True&amp;isModal=False" TargetMode="External"/><Relationship Id="rId271" Type="http://schemas.openxmlformats.org/officeDocument/2006/relationships/hyperlink" Target="https://community.secop.gov.co/Public/Tendering/OpportunityDetail/Index?noticeUID=CO1.NTC.4028041&amp;isFromPublicArea=True&amp;isModal=False" TargetMode="External"/><Relationship Id="rId24" Type="http://schemas.openxmlformats.org/officeDocument/2006/relationships/hyperlink" Target="https://community.secop.gov.co/Public/Tendering/OpportunityDetail/Index?noticeUID=CO1.NTC.3890808&amp;isFromPublicArea=True&amp;isModal=False" TargetMode="External"/><Relationship Id="rId45" Type="http://schemas.openxmlformats.org/officeDocument/2006/relationships/hyperlink" Target="https://community.secop.gov.co/Public/Tendering/OpportunityDetail/Index?noticeUID=CO1.NTC.3969295&amp;isFromPublicArea=True&amp;isModal=False" TargetMode="External"/><Relationship Id="rId66" Type="http://schemas.openxmlformats.org/officeDocument/2006/relationships/hyperlink" Target="https://community.secop.gov.co/Public/Tendering/OpportunityDetail/Index?noticeUID=CO1.NTC.3925867&amp;isFromPublicArea=True&amp;isModal=False" TargetMode="External"/><Relationship Id="rId87" Type="http://schemas.openxmlformats.org/officeDocument/2006/relationships/hyperlink" Target="https://community.secop.gov.co/Public/Tendering/OpportunityDetail/Index?noticeUID=CO1.NTC.4049289&amp;isFromPublicArea=True&amp;isModal=False" TargetMode="External"/><Relationship Id="rId110" Type="http://schemas.openxmlformats.org/officeDocument/2006/relationships/hyperlink" Target="https://community.secop.gov.co/Public/Tendering/OpportunityDetail/Index?noticeUID=CO1.NTC.4144892&amp;isFromPublicArea=True&amp;isModal=False" TargetMode="External"/><Relationship Id="rId131" Type="http://schemas.openxmlformats.org/officeDocument/2006/relationships/hyperlink" Target="https://community.secop.gov.co/Public/Tendering/OpportunityDetail/Index?noticeUID=CO1.NTC.4248395&amp;isFromPublicArea=True&amp;isModal=False" TargetMode="External"/><Relationship Id="rId152" Type="http://schemas.openxmlformats.org/officeDocument/2006/relationships/hyperlink" Target="https://community.secop.gov.co/Public/Tendering/OpportunityDetail/Index?noticeUID=CO1.NTC.4492313&amp;isFromPublicArea=True&amp;isModal=False" TargetMode="External"/><Relationship Id="rId173" Type="http://schemas.openxmlformats.org/officeDocument/2006/relationships/hyperlink" Target="https://community.secop.gov.co/Public/Tendering/OpportunityDetail/Index?noticeUID=CO1.NTC.4535500&amp;isFromPublicArea=True&amp;isModal=False" TargetMode="External"/><Relationship Id="rId194" Type="http://schemas.openxmlformats.org/officeDocument/2006/relationships/hyperlink" Target="https://community.secop.gov.co/Public/Tendering/OpportunityDetail/Index?noticeUID=CO1.NTC.4627217&amp;isFromPublicArea=True&amp;isModal=False" TargetMode="External"/><Relationship Id="rId208" Type="http://schemas.openxmlformats.org/officeDocument/2006/relationships/hyperlink" Target="https://community.secop.gov.co/Public/Tendering/OpportunityDetail/Index?noticeUID=CO1.NTC.4655697&amp;isFromPublicArea=True&amp;isModal=False" TargetMode="External"/><Relationship Id="rId229" Type="http://schemas.openxmlformats.org/officeDocument/2006/relationships/hyperlink" Target="https://community.secop.gov.co/Public/Tendering/OpportunityDetail/Index?noticeUID=CO1.NTC.4944346&amp;isFromPublicArea=True&amp;isModal=False" TargetMode="External"/><Relationship Id="rId240" Type="http://schemas.openxmlformats.org/officeDocument/2006/relationships/hyperlink" Target="https://community.secop.gov.co/Public/Tendering/OpportunityDetail/Index?noticeUID=CO1.NTC.4648469&amp;isFromPublicArea=True&amp;isModal=False" TargetMode="External"/><Relationship Id="rId261" Type="http://schemas.openxmlformats.org/officeDocument/2006/relationships/hyperlink" Target="https://community.secop.gov.co/Public/Tendering/OpportunityDetail/Index?noticeUID=CO1.NTC.5283112&amp;isFromPublicArea=True&amp;isModal=False" TargetMode="External"/><Relationship Id="rId14" Type="http://schemas.openxmlformats.org/officeDocument/2006/relationships/hyperlink" Target="https://community.secop.gov.co/Public/Tendering/OpportunityDetail/Index?noticeUID=CO1.NTC.3840809&amp;isFromPublicArea=True&amp;isModal=False" TargetMode="External"/><Relationship Id="rId35" Type="http://schemas.openxmlformats.org/officeDocument/2006/relationships/hyperlink" Target="https://community.secop.gov.co/Public/Tendering/OpportunityDetail/Index?noticeUID=CO1.NTC.3888865&amp;isFromPublicArea=True&amp;isModal=False" TargetMode="External"/><Relationship Id="rId56" Type="http://schemas.openxmlformats.org/officeDocument/2006/relationships/hyperlink" Target="https://community.secop.gov.co/Public/Tendering/OpportunityDetail/Index?noticeUID=CO1.NTC.4008360&amp;isFromPublicArea=True&amp;isModal=False" TargetMode="External"/><Relationship Id="rId77" Type="http://schemas.openxmlformats.org/officeDocument/2006/relationships/hyperlink" Target="https://community.secop.gov.co/Public/Tendering/OpportunityDetail/Index?noticeUID=CO1.NTC.3956165&amp;isFromPublicArea=True&amp;isModal=False" TargetMode="External"/><Relationship Id="rId100" Type="http://schemas.openxmlformats.org/officeDocument/2006/relationships/hyperlink" Target="https://community.secop.gov.co/Public/Tendering/OpportunityDetail/Index?noticeUID=CO1.NTC.4109562&amp;isFromPublicArea=True&amp;isModal=False" TargetMode="External"/><Relationship Id="rId282" Type="http://schemas.openxmlformats.org/officeDocument/2006/relationships/comments" Target="../comments1.xml"/><Relationship Id="rId8" Type="http://schemas.openxmlformats.org/officeDocument/2006/relationships/hyperlink" Target="https://community.secop.gov.co/Public/Tendering/OpportunityDetail/Index?noticeUID=CO1.NTC.3807256&amp;isFromPublicArea=True&amp;isModal=False" TargetMode="External"/><Relationship Id="rId98" Type="http://schemas.openxmlformats.org/officeDocument/2006/relationships/hyperlink" Target="https://community.secop.gov.co/Public/Tendering/OpportunityDetail/Index?noticeUID=CO1.NTC.4090838&amp;isFromPublicArea=True&amp;isModal=False" TargetMode="External"/><Relationship Id="rId121" Type="http://schemas.openxmlformats.org/officeDocument/2006/relationships/hyperlink" Target="https://community.secop.gov.co/Public/Tendering/OpportunityDetail/Index?noticeUID=CO1.NTC.4124532&amp;isFromPublicArea=True&amp;isModal=False" TargetMode="External"/><Relationship Id="rId142" Type="http://schemas.openxmlformats.org/officeDocument/2006/relationships/hyperlink" Target="https://community.secop.gov.co/Public/Tendering/OpportunityDetail/Index?noticeUID=CO1.NTC.4353761&amp;isFromPublicArea=True&amp;isModal=False" TargetMode="External"/><Relationship Id="rId163" Type="http://schemas.openxmlformats.org/officeDocument/2006/relationships/hyperlink" Target="https://community.secop.gov.co/Public/Tendering/OpportunityDetail/Index?noticeUID=CO1.NTC.4508397&amp;isFromPublicArea=True&amp;isModal=False" TargetMode="External"/><Relationship Id="rId184" Type="http://schemas.openxmlformats.org/officeDocument/2006/relationships/hyperlink" Target="https://community.secop.gov.co/Public/Tendering/OpportunityDetail/Index?noticeUID=CO1.NTC.4582260&amp;isFromPublicArea=True&amp;isModal=False" TargetMode="External"/><Relationship Id="rId219" Type="http://schemas.openxmlformats.org/officeDocument/2006/relationships/hyperlink" Target="https://community.secop.gov.co/Public/Tendering/OpportunityDetail/Index?noticeUID=CO1.NTC.4610440&amp;isFromPublicArea=True&amp;isModal=False" TargetMode="External"/><Relationship Id="rId230" Type="http://schemas.openxmlformats.org/officeDocument/2006/relationships/hyperlink" Target="https://community.secop.gov.co/Public/Tendering/OpportunityDetail/Index?noticeUID=CO1.NTC.4902899&amp;isFromPublicArea=True&amp;isModal=False" TargetMode="External"/><Relationship Id="rId251" Type="http://schemas.openxmlformats.org/officeDocument/2006/relationships/hyperlink" Target="https://community.secop.gov.co/Public/Tendering/OpportunityDetail/Index?noticeUID=CO1.NTC.5098885&amp;isFromPublicArea=True&amp;isModal=False" TargetMode="External"/><Relationship Id="rId25" Type="http://schemas.openxmlformats.org/officeDocument/2006/relationships/hyperlink" Target="https://community.secop.gov.co/Public/Tendering/OpportunityDetail/Index?noticeUID=CO1.NTC.3863047&amp;isFromPublicArea=True&amp;isModal=False" TargetMode="External"/><Relationship Id="rId46" Type="http://schemas.openxmlformats.org/officeDocument/2006/relationships/hyperlink" Target="https://community.secop.gov.co/Public/Tendering/OpportunityDetail/Index?noticeUID=CO1.NTC.3951775&amp;isFromPublicArea=True&amp;isModal=False" TargetMode="External"/><Relationship Id="rId67" Type="http://schemas.openxmlformats.org/officeDocument/2006/relationships/hyperlink" Target="https://community.secop.gov.co/Public/Tendering/OpportunityDetail/Index?noticeUID=CO1.NTC.3929301&amp;isFromPublicArea=True&amp;isModal=False" TargetMode="External"/><Relationship Id="rId272" Type="http://schemas.openxmlformats.org/officeDocument/2006/relationships/hyperlink" Target="https://community.secop.gov.co/Public/Tendering/OpportunityDetail/Index?noticeUID=CO1.NTC.4016594&amp;isFromPublicArea=True&amp;isModal=False" TargetMode="External"/><Relationship Id="rId88" Type="http://schemas.openxmlformats.org/officeDocument/2006/relationships/hyperlink" Target="https://community.secop.gov.co/Public/Tendering/OpportunityDetail/Index?noticeUID=CO1.NTC.4050089&amp;isFromPublicArea=True&amp;isModal=False" TargetMode="External"/><Relationship Id="rId111" Type="http://schemas.openxmlformats.org/officeDocument/2006/relationships/hyperlink" Target="https://community.secop.gov.co/Public/Tendering/OpportunityDetail/Index?noticeUID=CO1.NTC.4139248&amp;isFromPublicArea=True&amp;isModal=False" TargetMode="External"/><Relationship Id="rId132" Type="http://schemas.openxmlformats.org/officeDocument/2006/relationships/hyperlink" Target="https://community.secop.gov.co/Public/Tendering/OpportunityDetail/Index?noticeUID=CO1.NTC.4248177&amp;isFromPublicArea=True&amp;isModal=true&amp;asPopupView=true" TargetMode="External"/><Relationship Id="rId153" Type="http://schemas.openxmlformats.org/officeDocument/2006/relationships/hyperlink" Target="https://community.secop.gov.co/Public/Tendering/OpportunityDetail/Index?noticeUID=CO1.NTC.4342508&amp;isFromPublicArea=True&amp;isModal=False" TargetMode="External"/><Relationship Id="rId174" Type="http://schemas.openxmlformats.org/officeDocument/2006/relationships/hyperlink" Target="https://community.secop.gov.co/Public/Tendering/OpportunityDetail/Index?noticeUID=CO1.NTC.4535500&amp;isFromPublicArea=True&amp;isModal=False" TargetMode="External"/><Relationship Id="rId195" Type="http://schemas.openxmlformats.org/officeDocument/2006/relationships/hyperlink" Target="https://community.secop.gov.co/Public/Tendering/OpportunityDetail/Index?noticeUID=CO1.NTC.4623825&amp;isFromPublicArea=True&amp;isModal=False" TargetMode="External"/><Relationship Id="rId209" Type="http://schemas.openxmlformats.org/officeDocument/2006/relationships/hyperlink" Target="https://community.secop.gov.co/Public/Tendering/OpportunityDetail/Index?noticeUID=CO1.NTC.4661143&amp;isFromPublicArea=True&amp;isModal=False" TargetMode="External"/><Relationship Id="rId220" Type="http://schemas.openxmlformats.org/officeDocument/2006/relationships/hyperlink" Target="https://www.colombiacompra.gov.co/tienda-virtual-del-estado-colombiano/ordenes-compra/112600" TargetMode="External"/><Relationship Id="rId241" Type="http://schemas.openxmlformats.org/officeDocument/2006/relationships/hyperlink" Target="https://community.secop.gov.co/Public/Tendering/OpportunityDetail/Index?noticeUID=CO1.NTC.4528321&amp;isFromPublicArea=True&amp;isModal=False" TargetMode="External"/><Relationship Id="rId15" Type="http://schemas.openxmlformats.org/officeDocument/2006/relationships/hyperlink" Target="https://community.secop.gov.co/Public/Tendering/OpportunityDetail/Index?noticeUID=CO1.NTC.3849921&amp;isFromPublicArea=True&amp;isModal=False" TargetMode="External"/><Relationship Id="rId36" Type="http://schemas.openxmlformats.org/officeDocument/2006/relationships/hyperlink" Target="https://community.secop.gov.co/Public/Tendering/OpportunityDetail/Index?noticeUID=CO1.NTC.3889342&amp;isFromPublicArea=True&amp;isModal=False" TargetMode="External"/><Relationship Id="rId57" Type="http://schemas.openxmlformats.org/officeDocument/2006/relationships/hyperlink" Target="https://community.secop.gov.co/Public/Tendering/OpportunityDetail/Index?noticeUID=CO1.NTC.3902498&amp;isFromPublicArea=True&amp;isModal=False" TargetMode="External"/><Relationship Id="rId262" Type="http://schemas.openxmlformats.org/officeDocument/2006/relationships/hyperlink" Target="https://community.secop.gov.co/Public/Tendering/OpportunityDetail/Index?noticeUID=CO1.NTC.5335911&amp;isFromPublicArea=True&amp;isModal=False" TargetMode="External"/><Relationship Id="rId283" Type="http://schemas.microsoft.com/office/2017/10/relationships/threadedComment" Target="../threadedComments/threadedComment1.xml"/><Relationship Id="rId78" Type="http://schemas.openxmlformats.org/officeDocument/2006/relationships/hyperlink" Target="https://community.secop.gov.co/Public/Tendering/OpportunityDetail/Index?noticeUID=CO1.NTC.4028191&amp;isFromPublicArea=True&amp;isModal=False" TargetMode="External"/><Relationship Id="rId99" Type="http://schemas.openxmlformats.org/officeDocument/2006/relationships/hyperlink" Target="https://community.secop.gov.co/Public/Tendering/OpportunityDetail/Index?noticeUID=CO1.NTC.4093218&amp;isFromPublicArea=True&amp;isModal=False" TargetMode="External"/><Relationship Id="rId101" Type="http://schemas.openxmlformats.org/officeDocument/2006/relationships/hyperlink" Target="https://community.secop.gov.co/Public/Tendering/OpportunityDetail/Index?noticeUID=CO1.NTC.4112730&amp;isFromPublicArea=True&amp;isModal=False" TargetMode="External"/><Relationship Id="rId122" Type="http://schemas.openxmlformats.org/officeDocument/2006/relationships/hyperlink" Target="https://community.secop.gov.co/Public/Tendering/OpportunityDetail/Index?noticeUID=CO1.NTC.4178414&amp;isFromPublicArea=True&amp;isModal=False" TargetMode="External"/><Relationship Id="rId143" Type="http://schemas.openxmlformats.org/officeDocument/2006/relationships/hyperlink" Target="https://community.secop.gov.co/Public/Tendering/OpportunityDetail/Index?noticeUID=CO1.NTC.4353590&amp;isFromPublicArea=True&amp;isModal=False" TargetMode="External"/><Relationship Id="rId164" Type="http://schemas.openxmlformats.org/officeDocument/2006/relationships/hyperlink" Target="https://community.secop.gov.co/Public/Tendering/OpportunityDetail/Index?noticeUID=CO1.NTC.4535500&amp;isFromPublicArea=True&amp;isModal=False" TargetMode="External"/><Relationship Id="rId185" Type="http://schemas.openxmlformats.org/officeDocument/2006/relationships/hyperlink" Target="https://community.secop.gov.co/Public/Tendering/OpportunityDetail/Index?noticeUID=CO1.NTC.4468841&amp;isFromPublicArea=True&amp;isModal=False" TargetMode="External"/><Relationship Id="rId9" Type="http://schemas.openxmlformats.org/officeDocument/2006/relationships/hyperlink" Target="https://community.secop.gov.co/Public/Tendering/OpportunityDetail/Index?noticeUID=CO1.NTC.3819505&amp;isFromPublicArea=True&amp;isModal=False" TargetMode="External"/><Relationship Id="rId210" Type="http://schemas.openxmlformats.org/officeDocument/2006/relationships/hyperlink" Target="https://community.secop.gov.co/Public/Tendering/OpportunityDetail/Index?noticeUID=CO1.NTC.4664282&amp;isFromPublicArea=True&amp;isModal=False" TargetMode="External"/><Relationship Id="rId26" Type="http://schemas.openxmlformats.org/officeDocument/2006/relationships/hyperlink" Target="https://community.secop.gov.co/Public/Tendering/OpportunityDetail/Index?noticeUID=CO1.NTC.3890283&amp;isFromPublicArea=True&amp;isModal=False" TargetMode="External"/><Relationship Id="rId231" Type="http://schemas.openxmlformats.org/officeDocument/2006/relationships/hyperlink" Target="https://www.contratos.gov.co/consultas/detalleProceso.do?numConstancia=23-22-70759" TargetMode="External"/><Relationship Id="rId252" Type="http://schemas.openxmlformats.org/officeDocument/2006/relationships/hyperlink" Target="https://community.secop.gov.co/Public/Tendering/OpportunityDetail/Index?noticeUID=CO1.NTC.5249715&amp;isFromPublicArea=True&amp;isModal=False" TargetMode="External"/><Relationship Id="rId273" Type="http://schemas.openxmlformats.org/officeDocument/2006/relationships/hyperlink" Target="https://community.secop.gov.co/Public/Tendering/OpportunityDetail/Index?noticeUID=CO1.NTC.3990621&amp;isFromPublicArea=True&amp;isModal=False" TargetMode="External"/><Relationship Id="rId47" Type="http://schemas.openxmlformats.org/officeDocument/2006/relationships/hyperlink" Target="https://community.secop.gov.co/Public/Tendering/OpportunityDetail/Index?noticeUID=CO1.NTC.3968215&amp;isFromPublicArea=True&amp;isModal=False" TargetMode="External"/><Relationship Id="rId68" Type="http://schemas.openxmlformats.org/officeDocument/2006/relationships/hyperlink" Target="https://community.secop.gov.co/Public/Tendering/OpportunityDetail/Index?noticeUID=CO1.NTC.3933820&amp;isFromPublicArea=True&amp;isModal=False" TargetMode="External"/><Relationship Id="rId89" Type="http://schemas.openxmlformats.org/officeDocument/2006/relationships/hyperlink" Target="https://community.secop.gov.co/Public/Tendering/OpportunityDetail/Index?noticeUID=CO1.NTC.4049126&amp;isFromPublicArea=True&amp;isModal=False" TargetMode="External"/><Relationship Id="rId112" Type="http://schemas.openxmlformats.org/officeDocument/2006/relationships/hyperlink" Target="https://community.secop.gov.co/Public/Tendering/OpportunityDetail/Index?noticeUID=CO1.NTC.4144681&amp;isFromPublicArea=True&amp;isModal=False" TargetMode="External"/><Relationship Id="rId133" Type="http://schemas.openxmlformats.org/officeDocument/2006/relationships/hyperlink" Target="https://community.secop.gov.co/Public/Tendering/OpportunityDetail/Index?noticeUID=CO1.NTC.4258361&amp;isFromPublicArea=True&amp;isModal=False" TargetMode="External"/><Relationship Id="rId154" Type="http://schemas.openxmlformats.org/officeDocument/2006/relationships/hyperlink" Target="https://community.secop.gov.co/Public/Tendering/OpportunityDetail/Index?noticeUID=CO1.NTC.4495354&amp;isFromPublicArea=True&amp;isModal=true&amp;asPopupView=true" TargetMode="External"/><Relationship Id="rId175" Type="http://schemas.openxmlformats.org/officeDocument/2006/relationships/hyperlink" Target="https://community.secop.gov.co/Public/Tendering/OpportunityDetail/Index?noticeUID=CO1.NTC.4535809&amp;isFromPublicArea=True&amp;isModal=False" TargetMode="External"/><Relationship Id="rId196" Type="http://schemas.openxmlformats.org/officeDocument/2006/relationships/hyperlink" Target="https://community.secop.gov.co/Public/Tendering/OpportunityDetail/Index?noticeUID=CO1.NTC.4648469&amp;isFromPublicArea=True&amp;isModal=False" TargetMode="External"/><Relationship Id="rId200" Type="http://schemas.openxmlformats.org/officeDocument/2006/relationships/hyperlink" Target="https://community.secop.gov.co/Public/Tendering/OpportunityDetail/Index?noticeUID=CO1.NTC.4651270&amp;isFromPublicArea=True&amp;isModal=False" TargetMode="External"/><Relationship Id="rId16" Type="http://schemas.openxmlformats.org/officeDocument/2006/relationships/hyperlink" Target="https://community.secop.gov.co/Public/Tendering/OpportunityDetail/Index?noticeUID=CO1.NTC.3850431&amp;isFromPublicArea=True&amp;isModal=False" TargetMode="External"/><Relationship Id="rId221" Type="http://schemas.openxmlformats.org/officeDocument/2006/relationships/hyperlink" Target="https://community.secop.gov.co/Public/Tendering/ContractNoticePhases/View?PPI=CO1.PPI.25863433&amp;isFromPublicArea=True&amp;isModal=False" TargetMode="External"/><Relationship Id="rId242" Type="http://schemas.openxmlformats.org/officeDocument/2006/relationships/hyperlink" Target="https://www.contratos.gov.co/consultas/detalleProceso.do?numConstancia=23-22-71396" TargetMode="External"/><Relationship Id="rId263" Type="http://schemas.openxmlformats.org/officeDocument/2006/relationships/hyperlink" Target="https://community.secop.gov.co/Public/Tendering/OpportunityDetail/Index?noticeUID=CO1.NTC.5206691&amp;isFromPublicArea=True&amp;isModal=False" TargetMode="External"/><Relationship Id="rId37" Type="http://schemas.openxmlformats.org/officeDocument/2006/relationships/hyperlink" Target="https://community.secop.gov.co/Public/Tendering/OpportunityDetail/Index?noticeUID=CO1.NTC.3886581&amp;isFromPublicArea=True&amp;isModal=False" TargetMode="External"/><Relationship Id="rId58" Type="http://schemas.openxmlformats.org/officeDocument/2006/relationships/hyperlink" Target="https://community.secop.gov.co/Public/Tendering/OpportunityDetail/Index?noticeUID=CO1.NTC.3914480&amp;isFromPublicArea=True&amp;isModal=False" TargetMode="External"/><Relationship Id="rId79" Type="http://schemas.openxmlformats.org/officeDocument/2006/relationships/hyperlink" Target="https://community.secop.gov.co/Public/Tendering/OpportunityDetail/Index?noticeUID=CO1.NTC.4018323&amp;isFromPublicArea=True&amp;isModal=False" TargetMode="External"/><Relationship Id="rId102" Type="http://schemas.openxmlformats.org/officeDocument/2006/relationships/hyperlink" Target="https://community.secop.gov.co/Public/Tendering/OpportunityDetail/Index?noticeUID=CO1.NTC.3992482&amp;isFromPublicArea=True&amp;isModal=False" TargetMode="External"/><Relationship Id="rId123" Type="http://schemas.openxmlformats.org/officeDocument/2006/relationships/hyperlink" Target="https://community.secop.gov.co/Public/Tendering/OpportunityDetail/Index?noticeUID=CO1.NTC.4200004&amp;isFromPublicArea=True&amp;isModal=False" TargetMode="External"/><Relationship Id="rId144" Type="http://schemas.openxmlformats.org/officeDocument/2006/relationships/hyperlink" Target="https://community.secop.gov.co/Public/Tendering/OpportunityDetail/Index?noticeUID=CO1.NTC.4354600&amp;isFromPublicArea=True&amp;isModal=False" TargetMode="External"/><Relationship Id="rId90" Type="http://schemas.openxmlformats.org/officeDocument/2006/relationships/hyperlink" Target="https://community.secop.gov.co/Public/Tendering/OpportunityDetail/Index?noticeUID=CO1.NTC.4072051&amp;isFromPublicArea=True&amp;isModal=False" TargetMode="External"/><Relationship Id="rId165" Type="http://schemas.openxmlformats.org/officeDocument/2006/relationships/hyperlink" Target="https://community.secop.gov.co/Public/Tendering/OpportunityDetail/Index?noticeUID=CO1.NTC.4535500&amp;isFromPublicArea=True&amp;isModal=False" TargetMode="External"/><Relationship Id="rId186" Type="http://schemas.openxmlformats.org/officeDocument/2006/relationships/hyperlink" Target="https://community.secop.gov.co/Public/Tendering/OpportunityDetail/Index?noticeUID=CO1.NTC.4622766&amp;isFromPublicArea=True&amp;isModal=False" TargetMode="External"/><Relationship Id="rId211" Type="http://schemas.openxmlformats.org/officeDocument/2006/relationships/hyperlink" Target="https://community.secop.gov.co/Public/Tendering/OpportunityDetail/Index?noticeUID=CO1.NTC.4664282&amp;isFromPublicArea=True&amp;isModal=False" TargetMode="External"/><Relationship Id="rId232" Type="http://schemas.openxmlformats.org/officeDocument/2006/relationships/hyperlink" Target="https://community.secop.gov.co/Public/Tendering/OpportunityDetail/Index?noticeUID=CO1.NTC.4849430&amp;isFromPublicArea=True&amp;isModal=False" TargetMode="External"/><Relationship Id="rId253" Type="http://schemas.openxmlformats.org/officeDocument/2006/relationships/hyperlink" Target="https://community.secop.gov.co/Public/Tendering/OpportunityDetail/Index?noticeUID=CO1.NTC.5193409&amp;isFromPublicArea=True&amp;isModal=False" TargetMode="External"/><Relationship Id="rId274" Type="http://schemas.openxmlformats.org/officeDocument/2006/relationships/hyperlink" Target="https://community.secop.gov.co/Public/Tendering/OpportunityDetail/Index?noticeUID=CO1.NTC.5743976&amp;isFromPublicArea=True&amp;isModal=true&amp;asPopupView=true" TargetMode="External"/><Relationship Id="rId27" Type="http://schemas.openxmlformats.org/officeDocument/2006/relationships/hyperlink" Target="https://community.secop.gov.co/Public/Tendering/OpportunityDetail/Index?noticeUID=CO1.NTC.3890855&amp;isFromPublicArea=True&amp;isModal=False" TargetMode="External"/><Relationship Id="rId48" Type="http://schemas.openxmlformats.org/officeDocument/2006/relationships/hyperlink" Target="https://community.secop.gov.co/Public/Tendering/OpportunityDetail/Index?noticeUID=CO1.NTC.3971567&amp;isFromPublicArea=True&amp;isModal=False" TargetMode="External"/><Relationship Id="rId69" Type="http://schemas.openxmlformats.org/officeDocument/2006/relationships/hyperlink" Target="https://community.secop.gov.co/Public/Tendering/OpportunityDetail/Index?noticeUID=CO1.NTC.3956137&amp;isFromPublicArea=True&amp;isModal=False" TargetMode="External"/><Relationship Id="rId113" Type="http://schemas.openxmlformats.org/officeDocument/2006/relationships/hyperlink" Target="https://community.secop.gov.co/Public/Tendering/OpportunityDetail/Index?noticeUID=CO1.NTC.4147893&amp;isFromPublicArea=True&amp;isModal=False" TargetMode="External"/><Relationship Id="rId134" Type="http://schemas.openxmlformats.org/officeDocument/2006/relationships/hyperlink" Target="https://community.secop.gov.co/Public/Tendering/OpportunityDetail/Index?noticeUID=CO1.NTC.4264010&amp;isFromPublicArea=True&amp;isModal=False" TargetMode="External"/><Relationship Id="rId80" Type="http://schemas.openxmlformats.org/officeDocument/2006/relationships/hyperlink" Target="https://community.secop.gov.co/Public/Tendering/OpportunityDetail/Index?noticeUID=CO1.NTC.4017675&amp;isFromPublicArea=True&amp;isModal=False" TargetMode="External"/><Relationship Id="rId155" Type="http://schemas.openxmlformats.org/officeDocument/2006/relationships/hyperlink" Target="https://community.secop.gov.co/Public/Tendering/OpportunityDetail/Index?noticeUID=CO1.NTC.4514348&amp;isFromPublicArea=True&amp;isModal=False" TargetMode="External"/><Relationship Id="rId176" Type="http://schemas.openxmlformats.org/officeDocument/2006/relationships/hyperlink" Target="https://community.secop.gov.co/Public/Tendering/OpportunityDetail/Index?noticeUID=CO1.NTC.4535809&amp;isFromPublicArea=True&amp;isModal=False" TargetMode="External"/><Relationship Id="rId197" Type="http://schemas.openxmlformats.org/officeDocument/2006/relationships/hyperlink" Target="https://community.secop.gov.co/Public/Tendering/OpportunityDetail/Index?noticeUID=CO1.NTC.4651270&amp;isFromPublicArea=True&amp;isModal=False" TargetMode="External"/><Relationship Id="rId201" Type="http://schemas.openxmlformats.org/officeDocument/2006/relationships/hyperlink" Target="https://community.secop.gov.co/Public/Tendering/OpportunityDetail/Index?noticeUID=CO1.NTC.4651270&amp;isFromPublicArea=True&amp;isModal=False" TargetMode="External"/><Relationship Id="rId222" Type="http://schemas.openxmlformats.org/officeDocument/2006/relationships/hyperlink" Target="https://community.secop.gov.co/Public/Tendering/OpportunityDetail/Index?noticeUID=CO1.NTC.4774424&amp;isFromPublicArea=True&amp;isModal=False" TargetMode="External"/><Relationship Id="rId243" Type="http://schemas.openxmlformats.org/officeDocument/2006/relationships/hyperlink" Target="https://www.colombiacompra.gov.co/tienda-virtual-del-estado-colombiano/ordenes-compra/117882" TargetMode="External"/><Relationship Id="rId264" Type="http://schemas.openxmlformats.org/officeDocument/2006/relationships/hyperlink" Target="https://community.secop.gov.co/Public/Tendering/OpportunityDetail/Index?noticeUID=CO1.NTC.5358283&amp;isFromPublicArea=True&amp;isModal=False" TargetMode="External"/><Relationship Id="rId17" Type="http://schemas.openxmlformats.org/officeDocument/2006/relationships/hyperlink" Target="https://community.secop.gov.co/Public/Tendering/OpportunityDetail/Index?noticeUID=CO1.NTC.3863968&amp;isFromPublicArea=True&amp;isModal=False" TargetMode="External"/><Relationship Id="rId38" Type="http://schemas.openxmlformats.org/officeDocument/2006/relationships/hyperlink" Target="https://community.secop.gov.co/Public/Tendering/OpportunityDetail/Index?noticeUID=CO1.NTC.3889454&amp;isFromPublicArea=True&amp;isModal=False" TargetMode="External"/><Relationship Id="rId59" Type="http://schemas.openxmlformats.org/officeDocument/2006/relationships/hyperlink" Target="https://community.secop.gov.co/Public/Tendering/OpportunityDetail/Index?noticeUID=CO1.NTC.3903100&amp;isFromPublicArea=True&amp;isModal=False" TargetMode="External"/><Relationship Id="rId103" Type="http://schemas.openxmlformats.org/officeDocument/2006/relationships/hyperlink" Target="https://community.secop.gov.co/Public/Tendering/OpportunityDetail/Index?noticeUID=CO1.NTC.4114418&amp;isFromPublicArea=True&amp;isModal=False" TargetMode="External"/><Relationship Id="rId124" Type="http://schemas.openxmlformats.org/officeDocument/2006/relationships/hyperlink" Target="https://community.secop.gov.co/Public/Tendering/OpportunityDetail/Index?noticeUID=CO1.NTC.4200011&amp;isFromPublicArea=True&amp;isModal=False" TargetMode="External"/><Relationship Id="rId70" Type="http://schemas.openxmlformats.org/officeDocument/2006/relationships/hyperlink" Target="https://community.secop.gov.co/Public/Tendering/OpportunityDetail/Index?noticeUID=CO1.NTC.3876384&amp;isFromPublicArea=True&amp;isModal=False" TargetMode="External"/><Relationship Id="rId91" Type="http://schemas.openxmlformats.org/officeDocument/2006/relationships/hyperlink" Target="https://community.secop.gov.co/Public/Tendering/OpportunityDetail/Index?noticeUID=CO1.NTC.4063251&amp;isFromPublicArea=True&amp;isModal=False" TargetMode="External"/><Relationship Id="rId145" Type="http://schemas.openxmlformats.org/officeDocument/2006/relationships/hyperlink" Target="https://community.secop.gov.co/Public/Tendering/OpportunityDetail/Index?noticeUID=CO1.NTC.4372274&amp;isFromPublicArea=True&amp;isModal=False" TargetMode="External"/><Relationship Id="rId166" Type="http://schemas.openxmlformats.org/officeDocument/2006/relationships/hyperlink" Target="https://community.secop.gov.co/Public/Tendering/OpportunityDetail/Index?noticeUID=CO1.NTC.4535500&amp;isFromPublicArea=True&amp;isModal=False" TargetMode="External"/><Relationship Id="rId187" Type="http://schemas.openxmlformats.org/officeDocument/2006/relationships/hyperlink" Target="https://community.secop.gov.co/Public/Tendering/OpportunityDetail/Index?noticeUID=CO1.NTC.4624930&amp;isFromPublicArea=True&amp;isModal=False" TargetMode="External"/><Relationship Id="rId1" Type="http://schemas.openxmlformats.org/officeDocument/2006/relationships/hyperlink" Target="https://community.secop.gov.co/Public/Tendering/OpportunityDetail/Index?noticeUID=CO1.NTC.3795790&amp;isFromPublicArea=True&amp;isModal=False" TargetMode="External"/><Relationship Id="rId212" Type="http://schemas.openxmlformats.org/officeDocument/2006/relationships/hyperlink" Target="https://community.secop.gov.co/Public/Tendering/OpportunityDetail/Index?noticeUID=CO1.NTC.4664282&amp;isFromPublicArea=True&amp;isModal=False" TargetMode="External"/><Relationship Id="rId233" Type="http://schemas.openxmlformats.org/officeDocument/2006/relationships/hyperlink" Target="https://www.colombiacompra.gov.co/tienda-virtual-del-estado-colombiano/ordenes-compra/115698" TargetMode="External"/><Relationship Id="rId254" Type="http://schemas.openxmlformats.org/officeDocument/2006/relationships/hyperlink" Target="https://community.secop.gov.co/Public/Tendering/OpportunityDetail/Index?noticeUID=CO1.NTC.5196325&amp;isFromPublicArea=True&amp;isModal=False" TargetMode="External"/><Relationship Id="rId28" Type="http://schemas.openxmlformats.org/officeDocument/2006/relationships/hyperlink" Target="https://community.secop.gov.co/Public/Tendering/OpportunityDetail/Index?noticeUID=CO1.NTC.3887545&amp;isFromPublicArea=True&amp;isModal=False" TargetMode="External"/><Relationship Id="rId49" Type="http://schemas.openxmlformats.org/officeDocument/2006/relationships/hyperlink" Target="https://community.secop.gov.co/Public/Tendering/OpportunityDetail/Index?noticeUID=CO1.NTC.3980097&amp;isFromPublicArea=True&amp;isModal=False" TargetMode="External"/><Relationship Id="rId114" Type="http://schemas.openxmlformats.org/officeDocument/2006/relationships/hyperlink" Target="https://community.secop.gov.co/Public/Tendering/OpportunityDetail/Index?noticeUID=CO1.NTC.4148802&amp;isFromPublicArea=True&amp;isModal=False" TargetMode="External"/><Relationship Id="rId275" Type="http://schemas.openxmlformats.org/officeDocument/2006/relationships/hyperlink" Target="https://www.colombiacompra.gov.co/tienda-virtual-del-estado-colombiano/ordenes-compra/127047" TargetMode="External"/><Relationship Id="rId60" Type="http://schemas.openxmlformats.org/officeDocument/2006/relationships/hyperlink" Target="https://community.secop.gov.co/Public/Tendering/OpportunityDetail/Index?noticeUID=CO1.NTC.3924521&amp;isFromPublicArea=True&amp;isModal=False" TargetMode="External"/><Relationship Id="rId81" Type="http://schemas.openxmlformats.org/officeDocument/2006/relationships/hyperlink" Target="https://community.secop.gov.co/Public/Tendering/OpportunityDetail/Index?noticeUID=CO1.NTC.4007694&amp;isFromPublicArea=True&amp;isModal=False" TargetMode="External"/><Relationship Id="rId135" Type="http://schemas.openxmlformats.org/officeDocument/2006/relationships/hyperlink" Target="https://community.secop.gov.co/Public/Tendering/OpportunityDetail/Index?noticeUID=CO1.NTC.4295247&amp;isFromPublicArea=True&amp;isModal=False" TargetMode="External"/><Relationship Id="rId156" Type="http://schemas.openxmlformats.org/officeDocument/2006/relationships/hyperlink" Target="https://community.secop.gov.co/Public/Tendering/OpportunityDetail/Index?noticeUID=CO1.NTC.4350099&amp;isFromPublicArea=True&amp;isModal=False" TargetMode="External"/><Relationship Id="rId177" Type="http://schemas.openxmlformats.org/officeDocument/2006/relationships/hyperlink" Target="https://community.secop.gov.co/Public/Tendering/OpportunityDetail/Index?noticeUID=CO1.NTC.4572713&amp;isFromPublicArea=True&amp;isModal=False" TargetMode="External"/><Relationship Id="rId198" Type="http://schemas.openxmlformats.org/officeDocument/2006/relationships/hyperlink" Target="https://community.secop.gov.co/Public/Tendering/OpportunityDetail/Index?noticeUID=CO1.NTC.4650196&amp;isFromPublicArea=True&amp;isModal=False" TargetMode="External"/><Relationship Id="rId202" Type="http://schemas.openxmlformats.org/officeDocument/2006/relationships/hyperlink" Target="https://community.secop.gov.co/Public/Tendering/OpportunityDetail/Index?noticeUID=CO1.NTC.4648469&amp;isFromPublicArea=True&amp;isModal=False" TargetMode="External"/><Relationship Id="rId223" Type="http://schemas.openxmlformats.org/officeDocument/2006/relationships/hyperlink" Target="https://community.secop.gov.co/Public/Tendering/OpportunityDetail/Index?noticeUID=CO1.NTC.4762183&amp;isFromPublicArea=True&amp;isModal=False" TargetMode="External"/><Relationship Id="rId244" Type="http://schemas.openxmlformats.org/officeDocument/2006/relationships/hyperlink" Target="https://community.secop.gov.co/Public/Tendering/OpportunityDetail/Index?noticeUID=CO1.NTC.5060021&amp;isFromPublicArea=True&amp;isModal=False" TargetMode="External"/><Relationship Id="rId18" Type="http://schemas.openxmlformats.org/officeDocument/2006/relationships/hyperlink" Target="https://community.secop.gov.co/Public/Tendering/OpportunityDetail/Index?noticeUID=CO1.NTC.3850992&amp;isFromPublicArea=True&amp;isModal=False" TargetMode="External"/><Relationship Id="rId39" Type="http://schemas.openxmlformats.org/officeDocument/2006/relationships/hyperlink" Target="https://community.secop.gov.co/Public/Tendering/OpportunityDetail/Index?noticeUID=CO1.NTC.3888742&amp;isFromPublicArea=True&amp;isModal=False" TargetMode="External"/><Relationship Id="rId265" Type="http://schemas.openxmlformats.org/officeDocument/2006/relationships/hyperlink" Target="https://community.secop.gov.co/Public/Tendering/OpportunityDetail/Index?noticeUID=CO1.NTC.5305138&amp;isFromPublicArea=True&amp;isModal=False" TargetMode="External"/><Relationship Id="rId50" Type="http://schemas.openxmlformats.org/officeDocument/2006/relationships/hyperlink" Target="https://community.secop.gov.co/Public/Tendering/OpportunityDetail/Index?noticeUID=CO1.NTC.3969104&amp;isFromPublicArea=True&amp;isModal=False" TargetMode="External"/><Relationship Id="rId104" Type="http://schemas.openxmlformats.org/officeDocument/2006/relationships/hyperlink" Target="https://community.secop.gov.co/Public/Tendering/OpportunityDetail/Index?noticeUID=CO1.NTC.4115054&amp;isFromPublicArea=True&amp;isModal=False" TargetMode="External"/><Relationship Id="rId125" Type="http://schemas.openxmlformats.org/officeDocument/2006/relationships/hyperlink" Target="https://community.secop.gov.co/Public/Tendering/OpportunityDetail/Index?noticeUID=CO1.NTC.4198002&amp;isFromPublicArea=True&amp;isModal=False" TargetMode="External"/><Relationship Id="rId146" Type="http://schemas.openxmlformats.org/officeDocument/2006/relationships/hyperlink" Target="https://community.secop.gov.co/Public/Tendering/OpportunityDetail/Index?noticeUID=CO1.NTC.4375539&amp;isFromPublicArea=True&amp;isModal=False" TargetMode="External"/><Relationship Id="rId167" Type="http://schemas.openxmlformats.org/officeDocument/2006/relationships/hyperlink" Target="https://community.secop.gov.co/Public/Tendering/OpportunityDetail/Index?noticeUID=CO1.NTC.4535500&amp;isFromPublicArea=True&amp;isModal=False" TargetMode="External"/><Relationship Id="rId188" Type="http://schemas.openxmlformats.org/officeDocument/2006/relationships/hyperlink" Target="https://community.secop.gov.co/Public/Tendering/OpportunityDetail/Index?noticeUID=CO1.NTC.4624711&amp;isFromPublicArea=True&amp;isModal=False" TargetMode="External"/><Relationship Id="rId71" Type="http://schemas.openxmlformats.org/officeDocument/2006/relationships/hyperlink" Target="https://community.secop.gov.co/Public/Tendering/OpportunityDetail/Index?noticeUID=CO1.NTC.3881562&amp;isFromPublicArea=True&amp;isModal=False" TargetMode="External"/><Relationship Id="rId92" Type="http://schemas.openxmlformats.org/officeDocument/2006/relationships/hyperlink" Target="https://community.secop.gov.co/Public/Tendering/OpportunityDetail/Index?noticeUID=CO1.NTC.4081060&amp;isFromPublicArea=True&amp;isModal=False" TargetMode="External"/><Relationship Id="rId213" Type="http://schemas.openxmlformats.org/officeDocument/2006/relationships/hyperlink" Target="https://community.secop.gov.co/Public/Tendering/OpportunityDetail/Index?noticeUID=CO1.NTC.4663585&amp;isFromPublicArea=True&amp;isModal=False" TargetMode="External"/><Relationship Id="rId234" Type="http://schemas.openxmlformats.org/officeDocument/2006/relationships/hyperlink" Target="https://www.colombiacompra.gov.co/tienda-virtual-del-estado-colombiano/ordenes-compra/114494" TargetMode="External"/><Relationship Id="rId2" Type="http://schemas.openxmlformats.org/officeDocument/2006/relationships/hyperlink" Target="https://community.secop.gov.co/Public/Tendering/OpportunityDetail/Index?noticeUID=CO1.NTC.3796623&amp;isFromPublicArea=True&amp;isModal=False" TargetMode="External"/><Relationship Id="rId29" Type="http://schemas.openxmlformats.org/officeDocument/2006/relationships/hyperlink" Target="https://community.secop.gov.co/Public/Tendering/OpportunityDetail/Index?noticeUID=CO1.NTC.3902045&amp;isFromPublicArea=True&amp;isModal=False" TargetMode="External"/><Relationship Id="rId255" Type="http://schemas.openxmlformats.org/officeDocument/2006/relationships/hyperlink" Target="https://community.secop.gov.co/Public/Tendering/OpportunityDetail/Index?noticeUID=CO1.NTC.5304756&amp;isFromPublicArea=True&amp;isModal=False" TargetMode="External"/><Relationship Id="rId276" Type="http://schemas.openxmlformats.org/officeDocument/2006/relationships/hyperlink" Target="https://www.colombiacompra.gov.co/tienda-virtual-del-estado-colombiano/ordenes-compra/127664" TargetMode="External"/><Relationship Id="rId40" Type="http://schemas.openxmlformats.org/officeDocument/2006/relationships/hyperlink" Target="https://community.secop.gov.co/Public/Tendering/OpportunityDetail/Index?noticeUID=CO1.NTC.3890408&amp;isFromPublicArea=True&amp;isModal=False" TargetMode="External"/><Relationship Id="rId115" Type="http://schemas.openxmlformats.org/officeDocument/2006/relationships/hyperlink" Target="https://community.secop.gov.co/Public/Tendering/OpportunityDetail/Index?noticeUID=CO1.NTC.4161752&amp;isFromPublicArea=True&amp;isModal=False" TargetMode="External"/><Relationship Id="rId136" Type="http://schemas.openxmlformats.org/officeDocument/2006/relationships/hyperlink" Target="https://community.secop.gov.co/Public/Tendering/OpportunityDetail/Index?noticeUID=CO1.NTC.4297751&amp;isFromPublicArea=True&amp;isModal=False" TargetMode="External"/><Relationship Id="rId157" Type="http://schemas.openxmlformats.org/officeDocument/2006/relationships/hyperlink" Target="https://community.secop.gov.co/Public/Tendering/OpportunityDetail/Index?noticeUID=CO1.NTC.4514348&amp;isFromPublicArea=True&amp;isModal=true&amp;asPopupView=true" TargetMode="External"/><Relationship Id="rId178" Type="http://schemas.openxmlformats.org/officeDocument/2006/relationships/hyperlink" Target="https://community.secop.gov.co/Public/Tendering/OpportunityDetail/Index?noticeUID=CO1.NTC.4576669&amp;isFromPublicArea=True&amp;isModal=False" TargetMode="External"/><Relationship Id="rId61" Type="http://schemas.openxmlformats.org/officeDocument/2006/relationships/hyperlink" Target="https://community.secop.gov.co/Public/Tendering/OpportunityDetail/Index?noticeUID=CO1.NTC.3926086&amp;isFromPublicArea=True&amp;isModal=False" TargetMode="External"/><Relationship Id="rId82" Type="http://schemas.openxmlformats.org/officeDocument/2006/relationships/hyperlink" Target="https://community.secop.gov.co/Public/Tendering/OpportunityDetail/Index?noticeUID=CO1.NTC.4028524&amp;isFromPublicArea=True&amp;isModal=False" TargetMode="External"/><Relationship Id="rId199" Type="http://schemas.openxmlformats.org/officeDocument/2006/relationships/hyperlink" Target="https://community.secop.gov.co/Public/Tendering/OpportunityDetail/Index?noticeUID=CO1.NTC.4650196&amp;isFromPublicArea=True&amp;isModal=False" TargetMode="External"/><Relationship Id="rId203" Type="http://schemas.openxmlformats.org/officeDocument/2006/relationships/hyperlink" Target="https://www.colombiacompra.gov.co/tienda-virtual-del-estado-colombiano/ordenes-compra/110685" TargetMode="External"/><Relationship Id="rId19" Type="http://schemas.openxmlformats.org/officeDocument/2006/relationships/hyperlink" Target="https://community.secop.gov.co/Public/Tendering/OpportunityDetail/Index?noticeUID=CO1.NTC.3863413&amp;isFromPublicArea=True&amp;isModal=False" TargetMode="External"/><Relationship Id="rId224" Type="http://schemas.openxmlformats.org/officeDocument/2006/relationships/hyperlink" Target="https://community.secop.gov.co/Public/Tendering/OpportunityDetail/Index?noticeUID=CO1.NTC.4894501&amp;isFromPublicArea=True&amp;isModal=False" TargetMode="External"/><Relationship Id="rId245" Type="http://schemas.openxmlformats.org/officeDocument/2006/relationships/hyperlink" Target="https://community.secop.gov.co/Public/Tendering/OpportunityDetail/Index?noticeUID=CO1.NTC.5002935&amp;isFromPublicArea=True&amp;isModal=False" TargetMode="External"/><Relationship Id="rId266" Type="http://schemas.openxmlformats.org/officeDocument/2006/relationships/hyperlink" Target="https://community.secop.gov.co/Public/Tendering/OpportunityDetail/Index?noticeUID=CO1.NTC.5284975&amp;isFromPublicArea=True&amp;isModal=False" TargetMode="External"/><Relationship Id="rId30" Type="http://schemas.openxmlformats.org/officeDocument/2006/relationships/hyperlink" Target="https://community.secop.gov.co/Public/Tendering/OpportunityDetail/Index?noticeUID=CO1.NTC.3885483&amp;isFromPublicArea=True&amp;isModal=False" TargetMode="External"/><Relationship Id="rId105" Type="http://schemas.openxmlformats.org/officeDocument/2006/relationships/hyperlink" Target="https://community.secop.gov.co/Public/Tendering/OpportunityDetail/Index?noticeUID=CO1.NTC.4114804&amp;isFromPublicArea=True&amp;isModal=False" TargetMode="External"/><Relationship Id="rId126" Type="http://schemas.openxmlformats.org/officeDocument/2006/relationships/hyperlink" Target="https://colombiacompra.gov.co/tienda-virtual-del-estado-colombiano/ordenes-compra/105887" TargetMode="External"/><Relationship Id="rId147" Type="http://schemas.openxmlformats.org/officeDocument/2006/relationships/hyperlink" Target="https://community.secop.gov.co/Public/Tendering/OpportunityDetail/Index?noticeUID=CO1.NTC.4408128&amp;isFromPublicArea=True&amp;isModal=False" TargetMode="External"/><Relationship Id="rId168" Type="http://schemas.openxmlformats.org/officeDocument/2006/relationships/hyperlink" Target="https://community.secop.gov.co/Public/Tendering/OpportunityDetail/Index?noticeUID=CO1.NTC.4535500&amp;isFromPublicArea=True&amp;isModal=False" TargetMode="External"/><Relationship Id="rId51" Type="http://schemas.openxmlformats.org/officeDocument/2006/relationships/hyperlink" Target="https://community.secop.gov.co/Public/Tendering/OpportunityDetail/Index?noticeUID=CO1.NTC.3990271&amp;isFromPublicArea=True&amp;isModal=False" TargetMode="External"/><Relationship Id="rId72" Type="http://schemas.openxmlformats.org/officeDocument/2006/relationships/hyperlink" Target="https://community.secop.gov.co/Public/Tendering/OpportunityDetail/Index?noticeUID=CO1.NTC.3992286&amp;isFromPublicArea=True&amp;isModal=False" TargetMode="External"/><Relationship Id="rId93" Type="http://schemas.openxmlformats.org/officeDocument/2006/relationships/hyperlink" Target="https://community.secop.gov.co/Public/Tendering/OpportunityDetail/Index?noticeUID=CO1.NTC.4081186&amp;isFromPublicArea=True&amp;isModal=False" TargetMode="External"/><Relationship Id="rId189" Type="http://schemas.openxmlformats.org/officeDocument/2006/relationships/hyperlink" Target="https://community.secop.gov.co/Public/Tendering/OpportunityDetail/Index?noticeUID=CO1.NTC.4625358&amp;isFromPublicArea=True&amp;isModal=False" TargetMode="External"/><Relationship Id="rId3" Type="http://schemas.openxmlformats.org/officeDocument/2006/relationships/hyperlink" Target="https://community.secop.gov.co/Public/Tendering/OpportunityDetail/Index?noticeUID=CO1.NTC.3796854&amp;isFromPublicArea=True&amp;isModal=False" TargetMode="External"/><Relationship Id="rId214" Type="http://schemas.openxmlformats.org/officeDocument/2006/relationships/hyperlink" Target="https://community.secop.gov.co/Public/Tendering/OpportunityDetail/Index?noticeUID=CO1.NTC.4664890&amp;isFromPublicArea=True&amp;isModal=False" TargetMode="External"/><Relationship Id="rId235" Type="http://schemas.openxmlformats.org/officeDocument/2006/relationships/hyperlink" Target="https://www.colombiacompra.gov.co/tienda-virtual-del-estado-colombiano/ordenes-compra/117883" TargetMode="External"/><Relationship Id="rId256" Type="http://schemas.openxmlformats.org/officeDocument/2006/relationships/hyperlink" Target="https://community.secop.gov.co/Public/Tendering/OpportunityDetail/Index?noticeUID=CO1.NTC.5304827&amp;isFromPublicArea=True&amp;isModal=False" TargetMode="External"/><Relationship Id="rId277" Type="http://schemas.openxmlformats.org/officeDocument/2006/relationships/hyperlink" Target="https://www.colombiacompra.gov.co/tienda-virtual-del-estado-colombiano/ordenes-compra/127665" TargetMode="External"/><Relationship Id="rId116" Type="http://schemas.openxmlformats.org/officeDocument/2006/relationships/hyperlink" Target="https://community.secop.gov.co/Public/Tendering/OpportunityDetail/Index?noticeUID=CO1.NTC.4132763&amp;isFromPublicArea=True&amp;isModal=False" TargetMode="External"/><Relationship Id="rId137" Type="http://schemas.openxmlformats.org/officeDocument/2006/relationships/hyperlink" Target="https://community.secop.gov.co/Public/Tendering/OpportunityDetail/Index?noticeUID=CO1.NTC.4303038&amp;isFromPublicArea=True&amp;isModal=False" TargetMode="External"/><Relationship Id="rId158" Type="http://schemas.openxmlformats.org/officeDocument/2006/relationships/hyperlink" Target="https://community.secop.gov.co/Public/Tendering/OpportunityDetail/Index?noticeUID=CO1.NTC.4507750&amp;isFromPublicArea=True&amp;isModal=False" TargetMode="External"/><Relationship Id="rId20" Type="http://schemas.openxmlformats.org/officeDocument/2006/relationships/hyperlink" Target="https://community.secop.gov.co/Public/Tendering/OpportunityDetail/Index?noticeUID=CO1.NTC.3846527&amp;isFromPublicArea=True&amp;isModal=False" TargetMode="External"/><Relationship Id="rId41" Type="http://schemas.openxmlformats.org/officeDocument/2006/relationships/hyperlink" Target="https://community.secop.gov.co/Public/Tendering/OpportunityDetail/Index?noticeUID=CO1.NTC.3889293&amp;isFromPublicArea=True&amp;isModal=False" TargetMode="External"/><Relationship Id="rId62" Type="http://schemas.openxmlformats.org/officeDocument/2006/relationships/hyperlink" Target="https://community.secop.gov.co/Public/Tendering/OpportunityDetail/Index?noticeUID=CO1.NTC.3925704&amp;isFromPublicArea=True&amp;isModal=False" TargetMode="External"/><Relationship Id="rId83" Type="http://schemas.openxmlformats.org/officeDocument/2006/relationships/hyperlink" Target="https://community.secop.gov.co/Public/Tendering/OpportunityDetail/Index?noticeUID=CO1.NTC.4051122&amp;isFromPublicArea=True&amp;isModal=False" TargetMode="External"/><Relationship Id="rId179" Type="http://schemas.openxmlformats.org/officeDocument/2006/relationships/hyperlink" Target="https://community.secop.gov.co/Public/Tendering/OpportunityDetail/Index?noticeUID=CO1.NTC.4468842&amp;isFromPublicArea=True&amp;isModal=False" TargetMode="External"/><Relationship Id="rId190" Type="http://schemas.openxmlformats.org/officeDocument/2006/relationships/hyperlink" Target="https://community.secop.gov.co/Public/Tendering/OpportunityDetail/Index?noticeUID=CO1.NTC.4638124&amp;isFromPublicArea=True&amp;isModal=False" TargetMode="External"/><Relationship Id="rId204" Type="http://schemas.openxmlformats.org/officeDocument/2006/relationships/hyperlink" Target="https://community.secop.gov.co/Public/Tendering/OpportunityDetail/Index?noticeUID=CO1.NTC.4614878&amp;isFromPublicArea=True&amp;isModal=False" TargetMode="External"/><Relationship Id="rId225" Type="http://schemas.openxmlformats.org/officeDocument/2006/relationships/hyperlink" Target="https://community.secop.gov.co/Public/Tendering/OpportunityDetail/Index?noticeUID=CO1.NTC.4909400&amp;isFromPublicArea=True&amp;isModal=False" TargetMode="External"/><Relationship Id="rId246" Type="http://schemas.openxmlformats.org/officeDocument/2006/relationships/hyperlink" Target="https://community.secop.gov.co/Public/Tendering/OpportunityDetail/Index?noticeUID=CO1.NTC.5002935&amp;isFromPublicArea=True&amp;isModal=False" TargetMode="External"/><Relationship Id="rId267" Type="http://schemas.openxmlformats.org/officeDocument/2006/relationships/hyperlink" Target="https://community.secop.gov.co/Public/Tendering/OpportunityDetail/Index?noticeUID=CO1.NTC.5284447&amp;isFromPublicArea=True&amp;isModal=False" TargetMode="External"/><Relationship Id="rId106" Type="http://schemas.openxmlformats.org/officeDocument/2006/relationships/hyperlink" Target="https://community.secop.gov.co/Public/Tendering/OpportunityDetail/Index?noticeUID=CO1.NTC.4112906&amp;isFromPublicArea=True&amp;isModal=False" TargetMode="External"/><Relationship Id="rId127" Type="http://schemas.openxmlformats.org/officeDocument/2006/relationships/hyperlink" Target="https://colombiacompra.gov.co/tienda-virtual-del-estado-colombiano/ordenes-compra/105992" TargetMode="External"/><Relationship Id="rId10" Type="http://schemas.openxmlformats.org/officeDocument/2006/relationships/hyperlink" Target="https://community.secop.gov.co/Public/Tendering/OpportunityDetail/Index?noticeUID=CO1.NTC.3829040&amp;isFromPublicArea=True&amp;isModal=False" TargetMode="External"/><Relationship Id="rId31" Type="http://schemas.openxmlformats.org/officeDocument/2006/relationships/hyperlink" Target="https://community.secop.gov.co/Public/Tendering/OpportunityDetail/Index?noticeUID=CO1.NTC.3876325&amp;isFromPublicArea=True&amp;isModal=False" TargetMode="External"/><Relationship Id="rId52" Type="http://schemas.openxmlformats.org/officeDocument/2006/relationships/hyperlink" Target="https://community.secop.gov.co/Public/Tendering/OpportunityDetail/Index?noticeUID=CO1.NTC.4001455&amp;isFromPublicArea=True&amp;isModal=False" TargetMode="External"/><Relationship Id="rId73" Type="http://schemas.openxmlformats.org/officeDocument/2006/relationships/hyperlink" Target="https://community.secop.gov.co/Public/Tendering/OpportunityDetail/Index?noticeUID=CO1.NTC.4021307&amp;isFromPublicArea=True&amp;isModal=False" TargetMode="External"/><Relationship Id="rId94" Type="http://schemas.openxmlformats.org/officeDocument/2006/relationships/hyperlink" Target="https://community.secop.gov.co/Public/Tendering/OpportunityDetail/Index?noticeUID=CO1.NTC.4071898&amp;isFromPublicArea=True&amp;isModal=False" TargetMode="External"/><Relationship Id="rId148" Type="http://schemas.openxmlformats.org/officeDocument/2006/relationships/hyperlink" Target="https://community.secop.gov.co/Public/Tendering/OpportunityDetail/Index?noticeUID=CO1.NTC.4449823&amp;isFromPublicArea=True&amp;isModal=False" TargetMode="External"/><Relationship Id="rId169" Type="http://schemas.openxmlformats.org/officeDocument/2006/relationships/hyperlink" Target="https://community.secop.gov.co/Public/Tendering/OpportunityDetail/Index?noticeUID=CO1.NTC.4553127&amp;isFromPublicArea=True&amp;isModal=False" TargetMode="External"/><Relationship Id="rId4" Type="http://schemas.openxmlformats.org/officeDocument/2006/relationships/hyperlink" Target="https://community.secop.gov.co/Public/Tendering/OpportunityDetail/Index?noticeUID=CO1.NTC.3797213&amp;isFromPublicArea=True&amp;isModal=False" TargetMode="External"/><Relationship Id="rId180" Type="http://schemas.openxmlformats.org/officeDocument/2006/relationships/hyperlink" Target="https://community.secop.gov.co/Public/Tendering/OpportunityDetail/Index?noticeUID=CO1.NTC.4573924&amp;isFromPublicArea=True&amp;isModal=False" TargetMode="External"/><Relationship Id="rId215" Type="http://schemas.openxmlformats.org/officeDocument/2006/relationships/hyperlink" Target="https://community.secop.gov.co/Public/Tendering/OpportunityDetail/Index?noticeUID=CO1.NTC.4667747&amp;isFromPublicArea=True&amp;isModal=False" TargetMode="External"/><Relationship Id="rId236" Type="http://schemas.openxmlformats.org/officeDocument/2006/relationships/hyperlink" Target="https://community.secop.gov.co/Public/Tendering/OpportunityDetail/Index?noticeUID=CO1.NTC.4648469&amp;isFromPublicArea=True&amp;isModal=False" TargetMode="External"/><Relationship Id="rId257" Type="http://schemas.openxmlformats.org/officeDocument/2006/relationships/hyperlink" Target="https://community.secop.gov.co/Public/Tendering/OpportunityDetail/Index?noticeUID=CO1.NTC.5183997&amp;isFromPublicArea=True&amp;isModal=False" TargetMode="External"/><Relationship Id="rId278" Type="http://schemas.openxmlformats.org/officeDocument/2006/relationships/hyperlink" Target="https://www.colombiacompra.gov.co/tienda-virtual-del-estado-colombiano/ordenes-compra/127666" TargetMode="External"/><Relationship Id="rId42" Type="http://schemas.openxmlformats.org/officeDocument/2006/relationships/hyperlink" Target="https://community.secop.gov.co/Public/Tendering/OpportunityDetail/Index?noticeUID=CO1.NTC.3889759&amp;isFromPublicArea=True&amp;isModal=False" TargetMode="External"/><Relationship Id="rId84" Type="http://schemas.openxmlformats.org/officeDocument/2006/relationships/hyperlink" Target="https://community.secop.gov.co/Public/Tendering/OpportunityDetail/Index?noticeUID=CO1.NTC.4031847&amp;isFromPublicArea=True&amp;isModal=False" TargetMode="External"/><Relationship Id="rId138" Type="http://schemas.openxmlformats.org/officeDocument/2006/relationships/hyperlink" Target="https://community.secop.gov.co/Public/Tendering/OpportunityDetail/Index?noticeUID=CO1.NTC.4321308&amp;isFromPublicArea=True&amp;isModal=False" TargetMode="External"/><Relationship Id="rId191" Type="http://schemas.openxmlformats.org/officeDocument/2006/relationships/hyperlink" Target="https://community.secop.gov.co/Public/Tendering/OpportunityDetail/Index?noticeUID=CO1.NTC.4656964&amp;isFromPublicArea=True&amp;isModal=False" TargetMode="External"/><Relationship Id="rId205" Type="http://schemas.openxmlformats.org/officeDocument/2006/relationships/hyperlink" Target="https://community.secop.gov.co/Public/Tendering/OpportunityDetail/Index?noticeUID=CO1.NTC.4650651&amp;isFromPublicArea=True&amp;isModal=False" TargetMode="External"/><Relationship Id="rId247" Type="http://schemas.openxmlformats.org/officeDocument/2006/relationships/hyperlink" Target="https://community.secop.gov.co/Public/Tendering/OpportunityDetail/Index?noticeUID=CO1.NTC.5108045&amp;isFromPublicArea=True&amp;isModal=False" TargetMode="External"/><Relationship Id="rId107" Type="http://schemas.openxmlformats.org/officeDocument/2006/relationships/hyperlink" Target="https://community.secop.gov.co/Public/Tendering/OpportunityDetail/Index?noticeUID=CO1.NTC.4131248&amp;isFromPublicArea=True&amp;isModal=False" TargetMode="External"/><Relationship Id="rId11" Type="http://schemas.openxmlformats.org/officeDocument/2006/relationships/hyperlink" Target="https://community.secop.gov.co/Public/Tendering/OpportunityDetail/Index?noticeUID=CO1.NTC.3829949&amp;isFromPublicArea=True&amp;isModal=False" TargetMode="External"/><Relationship Id="rId53" Type="http://schemas.openxmlformats.org/officeDocument/2006/relationships/hyperlink" Target="https://community.secop.gov.co/Public/Tendering/OpportunityDetail/Index?noticeUID=CO1.NTC.3990528&amp;isFromPublicArea=True&amp;isModal=False" TargetMode="External"/><Relationship Id="rId149" Type="http://schemas.openxmlformats.org/officeDocument/2006/relationships/hyperlink" Target="https://community.secop.gov.co/Public/Tendering/OpportunityDetail/Index?noticeUID=CO1.NTC.4375917&amp;isFromPublicArea=True&amp;isModal=False" TargetMode="External"/><Relationship Id="rId95" Type="http://schemas.openxmlformats.org/officeDocument/2006/relationships/hyperlink" Target="https://community.secop.gov.co/Public/Tendering/OpportunityDetail/Index?noticeUID=CO1.NTC.4083831&amp;isFromPublicArea=True&amp;isModal=False" TargetMode="External"/><Relationship Id="rId160" Type="http://schemas.openxmlformats.org/officeDocument/2006/relationships/hyperlink" Target="https://www.contratos.gov.co/consultas/detalleProceso.do?numConstancia=23-22-65858" TargetMode="External"/><Relationship Id="rId216" Type="http://schemas.openxmlformats.org/officeDocument/2006/relationships/hyperlink" Target="https://community.secop.gov.co/Public/Tendering/OpportunityDetail/Index?noticeUID=CO1.NTC.4665582&amp;isFromPublicArea=True&amp;isModal=False" TargetMode="External"/><Relationship Id="rId258" Type="http://schemas.openxmlformats.org/officeDocument/2006/relationships/hyperlink" Target="https://community.secop.gov.co/Public/Tendering/OpportunityDetail/Index?noticeUID=CO1.NTC.5315673&amp;isFromPublicArea=True&amp;isModal=False"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89E8E-917F-4BFB-9126-89735F926D61}">
  <sheetPr codeName="Hoja1">
    <tabColor rgb="FF00B050"/>
  </sheetPr>
  <dimension ref="A1:AP289"/>
  <sheetViews>
    <sheetView tabSelected="1" zoomScale="55" zoomScaleNormal="55" workbookViewId="0">
      <selection activeCell="AH249" sqref="AH249"/>
    </sheetView>
  </sheetViews>
  <sheetFormatPr baseColWidth="10" defaultColWidth="11.42578125" defaultRowHeight="63.75" customHeight="1" x14ac:dyDescent="0.25"/>
  <cols>
    <col min="1" max="1" width="11" style="246" customWidth="1"/>
    <col min="2" max="2" width="22" style="247" customWidth="1"/>
    <col min="3" max="3" width="20.5703125" style="247" customWidth="1"/>
    <col min="4" max="4" width="12.5703125" hidden="1" customWidth="1"/>
    <col min="5" max="5" width="35" hidden="1" customWidth="1"/>
    <col min="6" max="6" width="31" hidden="1" customWidth="1"/>
    <col min="7" max="7" width="10.140625" hidden="1" customWidth="1"/>
    <col min="8" max="8" width="14.28515625" hidden="1" customWidth="1"/>
    <col min="9" max="9" width="13.42578125" style="91" hidden="1" customWidth="1"/>
    <col min="10" max="10" width="25.140625" style="246" customWidth="1"/>
    <col min="11" max="12" width="11.85546875" hidden="1" customWidth="1"/>
    <col min="13" max="13" width="25" hidden="1" customWidth="1"/>
    <col min="14" max="14" width="41.85546875" hidden="1" customWidth="1"/>
    <col min="15" max="15" width="29.5703125" hidden="1" customWidth="1"/>
    <col min="16" max="16" width="11.85546875" hidden="1" customWidth="1"/>
    <col min="17" max="17" width="24.85546875" hidden="1" customWidth="1"/>
    <col min="18" max="18" width="12.85546875" hidden="1" customWidth="1"/>
    <col min="19" max="20" width="11.85546875" hidden="1" customWidth="1"/>
    <col min="21" max="21" width="13.7109375" hidden="1" customWidth="1"/>
    <col min="22" max="22" width="11.85546875" style="178" hidden="1" customWidth="1"/>
    <col min="23" max="24" width="11.85546875" hidden="1" customWidth="1"/>
    <col min="25" max="25" width="22.140625" hidden="1" customWidth="1"/>
    <col min="26" max="29" width="11.85546875" hidden="1" customWidth="1"/>
    <col min="30" max="30" width="15" hidden="1" customWidth="1"/>
    <col min="31" max="31" width="13.85546875" hidden="1" customWidth="1"/>
    <col min="32" max="32" width="26.85546875" hidden="1" customWidth="1"/>
    <col min="33" max="33" width="19.140625" style="246" customWidth="1"/>
    <col min="34" max="34" width="83.5703125" style="249" customWidth="1"/>
    <col min="35" max="35" width="20.140625" style="246" customWidth="1"/>
    <col min="36" max="36" width="17.5703125" style="246" customWidth="1"/>
    <col min="37" max="37" width="18.7109375" style="246" customWidth="1"/>
    <col min="38" max="38" width="25.42578125" style="246" customWidth="1"/>
    <col min="39" max="39" width="34.5703125" style="246" customWidth="1"/>
    <col min="40" max="41" width="25.7109375" style="246" customWidth="1"/>
    <col min="42" max="42" width="25.7109375" style="249" customWidth="1"/>
    <col min="43" max="43" width="11.42578125" style="246" customWidth="1"/>
    <col min="44" max="16384" width="11.42578125" style="246"/>
  </cols>
  <sheetData>
    <row r="1" spans="1:42" s="223" customFormat="1" ht="63.75" customHeight="1" thickBot="1" x14ac:dyDescent="0.3">
      <c r="A1" s="217" t="s">
        <v>0</v>
      </c>
      <c r="B1" s="218" t="s">
        <v>1</v>
      </c>
      <c r="C1" s="218" t="s">
        <v>2</v>
      </c>
      <c r="D1" s="181" t="s">
        <v>3</v>
      </c>
      <c r="E1" s="181" t="s">
        <v>4</v>
      </c>
      <c r="F1" s="182" t="s">
        <v>5</v>
      </c>
      <c r="G1" s="182" t="s">
        <v>6</v>
      </c>
      <c r="H1" s="183" t="s">
        <v>7</v>
      </c>
      <c r="I1" s="183" t="s">
        <v>8</v>
      </c>
      <c r="J1" s="219" t="s">
        <v>9</v>
      </c>
      <c r="K1" s="184" t="s">
        <v>10</v>
      </c>
      <c r="L1" s="184" t="s">
        <v>11</v>
      </c>
      <c r="M1" s="184" t="s">
        <v>12</v>
      </c>
      <c r="N1" s="185" t="s">
        <v>13</v>
      </c>
      <c r="O1" s="186" t="s">
        <v>14</v>
      </c>
      <c r="P1" s="186" t="s">
        <v>15</v>
      </c>
      <c r="Q1" s="186" t="s">
        <v>16</v>
      </c>
      <c r="R1" s="186" t="s">
        <v>17</v>
      </c>
      <c r="S1" s="187" t="s">
        <v>18</v>
      </c>
      <c r="T1" s="186" t="s">
        <v>19</v>
      </c>
      <c r="U1" s="187" t="s">
        <v>20</v>
      </c>
      <c r="V1" s="188" t="s">
        <v>21</v>
      </c>
      <c r="W1" s="187" t="s">
        <v>22</v>
      </c>
      <c r="X1" s="186" t="s">
        <v>23</v>
      </c>
      <c r="Y1" s="186" t="s">
        <v>24</v>
      </c>
      <c r="Z1" s="186" t="s">
        <v>25</v>
      </c>
      <c r="AA1" s="186" t="s">
        <v>26</v>
      </c>
      <c r="AB1" s="186" t="s">
        <v>27</v>
      </c>
      <c r="AC1" s="186" t="s">
        <v>28</v>
      </c>
      <c r="AD1" s="189" t="s">
        <v>29</v>
      </c>
      <c r="AE1" s="189" t="s">
        <v>30</v>
      </c>
      <c r="AF1" s="189" t="s">
        <v>31</v>
      </c>
      <c r="AG1" s="220" t="s">
        <v>32</v>
      </c>
      <c r="AH1" s="221" t="s">
        <v>33</v>
      </c>
      <c r="AI1" s="221" t="s">
        <v>35</v>
      </c>
      <c r="AJ1" s="222" t="s">
        <v>36</v>
      </c>
      <c r="AK1" s="222" t="s">
        <v>37</v>
      </c>
      <c r="AL1" s="222" t="s">
        <v>1881</v>
      </c>
      <c r="AM1" s="221" t="s">
        <v>38</v>
      </c>
      <c r="AN1" s="221" t="s">
        <v>42</v>
      </c>
      <c r="AO1" s="221" t="s">
        <v>43</v>
      </c>
      <c r="AP1" s="221" t="s">
        <v>44</v>
      </c>
    </row>
    <row r="2" spans="1:42" s="85" customFormat="1" ht="90" hidden="1" x14ac:dyDescent="0.2">
      <c r="A2" s="60">
        <v>2023</v>
      </c>
      <c r="B2" s="190" t="s">
        <v>45</v>
      </c>
      <c r="C2" s="195" t="s">
        <v>46</v>
      </c>
      <c r="D2" s="61" t="s">
        <v>47</v>
      </c>
      <c r="E2" s="61" t="s">
        <v>48</v>
      </c>
      <c r="F2" s="60" t="s">
        <v>49</v>
      </c>
      <c r="G2" s="60" t="s">
        <v>50</v>
      </c>
      <c r="H2" s="62">
        <v>24000000</v>
      </c>
      <c r="I2" s="90" t="e">
        <f>+H2+#REF!</f>
        <v>#REF!</v>
      </c>
      <c r="J2" s="63" t="s">
        <v>51</v>
      </c>
      <c r="K2" s="64">
        <v>37415</v>
      </c>
      <c r="L2" s="70">
        <v>57</v>
      </c>
      <c r="M2" s="66" t="s">
        <v>52</v>
      </c>
      <c r="N2" s="66" t="s">
        <v>53</v>
      </c>
      <c r="O2" s="71" t="s">
        <v>54</v>
      </c>
      <c r="P2" s="71">
        <v>1741</v>
      </c>
      <c r="Q2" s="76" t="s">
        <v>55</v>
      </c>
      <c r="R2" s="78">
        <v>382</v>
      </c>
      <c r="S2" s="79">
        <v>44944</v>
      </c>
      <c r="T2" s="72">
        <v>765</v>
      </c>
      <c r="U2" s="73">
        <v>45245</v>
      </c>
      <c r="V2" s="72">
        <v>469</v>
      </c>
      <c r="W2" s="80">
        <v>45315</v>
      </c>
      <c r="X2" s="81"/>
      <c r="Y2" s="74"/>
      <c r="Z2" s="75"/>
      <c r="AA2" s="75"/>
      <c r="AB2" s="75"/>
      <c r="AC2" s="82"/>
      <c r="AD2" s="77" t="s">
        <v>56</v>
      </c>
      <c r="AE2" s="65" t="s">
        <v>57</v>
      </c>
      <c r="AF2" s="65" t="s">
        <v>58</v>
      </c>
      <c r="AG2" s="65" t="s">
        <v>59</v>
      </c>
      <c r="AH2" s="88" t="s">
        <v>61</v>
      </c>
      <c r="AI2" s="84">
        <v>44945</v>
      </c>
      <c r="AJ2" s="84">
        <v>44946</v>
      </c>
      <c r="AK2" s="84">
        <v>45249</v>
      </c>
      <c r="AL2" s="84">
        <v>45401</v>
      </c>
      <c r="AM2" s="67" t="s">
        <v>64</v>
      </c>
      <c r="AN2" s="68" t="s">
        <v>72</v>
      </c>
      <c r="AO2" s="87" t="s">
        <v>73</v>
      </c>
      <c r="AP2" s="92" t="s">
        <v>74</v>
      </c>
    </row>
    <row r="3" spans="1:42" s="85" customFormat="1" ht="90" hidden="1" x14ac:dyDescent="0.2">
      <c r="A3" s="60">
        <v>2023</v>
      </c>
      <c r="B3" s="190" t="s">
        <v>78</v>
      </c>
      <c r="C3" s="195" t="s">
        <v>79</v>
      </c>
      <c r="D3" s="61" t="s">
        <v>47</v>
      </c>
      <c r="E3" s="61" t="s">
        <v>48</v>
      </c>
      <c r="F3" s="60" t="s">
        <v>49</v>
      </c>
      <c r="G3" s="60" t="s">
        <v>50</v>
      </c>
      <c r="H3" s="62">
        <v>27000000</v>
      </c>
      <c r="I3" s="90" t="e">
        <f>+H3+#REF!</f>
        <v>#REF!</v>
      </c>
      <c r="J3" s="63" t="s">
        <v>51</v>
      </c>
      <c r="K3" s="64">
        <v>37412</v>
      </c>
      <c r="L3" s="70">
        <v>45</v>
      </c>
      <c r="M3" s="66" t="s">
        <v>80</v>
      </c>
      <c r="N3" s="66" t="s">
        <v>81</v>
      </c>
      <c r="O3" s="71" t="s">
        <v>82</v>
      </c>
      <c r="P3" s="71">
        <v>1736</v>
      </c>
      <c r="Q3" s="76" t="s">
        <v>83</v>
      </c>
      <c r="R3" s="78">
        <v>378</v>
      </c>
      <c r="S3" s="79">
        <v>44944</v>
      </c>
      <c r="T3" s="72">
        <v>704</v>
      </c>
      <c r="U3" s="73">
        <v>45222</v>
      </c>
      <c r="V3" s="72">
        <v>850</v>
      </c>
      <c r="W3" s="80">
        <v>45274</v>
      </c>
      <c r="X3" s="81"/>
      <c r="Y3" s="74"/>
      <c r="Z3" s="75"/>
      <c r="AA3" s="75"/>
      <c r="AB3" s="75"/>
      <c r="AC3" s="82"/>
      <c r="AD3" s="77" t="s">
        <v>56</v>
      </c>
      <c r="AE3" s="65" t="s">
        <v>57</v>
      </c>
      <c r="AF3" s="65" t="s">
        <v>58</v>
      </c>
      <c r="AG3" s="65" t="s">
        <v>59</v>
      </c>
      <c r="AH3" s="88" t="s">
        <v>84</v>
      </c>
      <c r="AI3" s="84">
        <v>44946</v>
      </c>
      <c r="AJ3" s="84">
        <v>44949</v>
      </c>
      <c r="AK3" s="84">
        <v>45252</v>
      </c>
      <c r="AL3" s="84">
        <v>45343</v>
      </c>
      <c r="AM3" s="67" t="s">
        <v>85</v>
      </c>
      <c r="AN3" s="68" t="s">
        <v>87</v>
      </c>
      <c r="AO3" s="87" t="s">
        <v>88</v>
      </c>
      <c r="AP3" s="92" t="s">
        <v>89</v>
      </c>
    </row>
    <row r="4" spans="1:42" s="85" customFormat="1" ht="90" hidden="1" x14ac:dyDescent="0.2">
      <c r="A4" s="60">
        <v>2023</v>
      </c>
      <c r="B4" s="190" t="s">
        <v>90</v>
      </c>
      <c r="C4" s="195" t="s">
        <v>91</v>
      </c>
      <c r="D4" s="61" t="s">
        <v>47</v>
      </c>
      <c r="E4" s="61" t="s">
        <v>48</v>
      </c>
      <c r="F4" s="60" t="s">
        <v>49</v>
      </c>
      <c r="G4" s="60" t="s">
        <v>50</v>
      </c>
      <c r="H4" s="62">
        <v>27000000</v>
      </c>
      <c r="I4" s="90" t="e">
        <f>+H4+#REF!</f>
        <v>#REF!</v>
      </c>
      <c r="J4" s="63" t="s">
        <v>51</v>
      </c>
      <c r="K4" s="64">
        <v>37411</v>
      </c>
      <c r="L4" s="70">
        <v>48</v>
      </c>
      <c r="M4" s="66" t="s">
        <v>92</v>
      </c>
      <c r="N4" s="66" t="s">
        <v>81</v>
      </c>
      <c r="O4" s="71" t="s">
        <v>93</v>
      </c>
      <c r="P4" s="71">
        <v>1738</v>
      </c>
      <c r="Q4" s="76" t="s">
        <v>94</v>
      </c>
      <c r="R4" s="78">
        <v>380</v>
      </c>
      <c r="S4" s="79">
        <v>44944</v>
      </c>
      <c r="T4" s="72">
        <v>730</v>
      </c>
      <c r="U4" s="73">
        <v>45222</v>
      </c>
      <c r="V4" s="72">
        <v>871</v>
      </c>
      <c r="W4" s="80">
        <v>45278</v>
      </c>
      <c r="X4" s="81"/>
      <c r="Y4" s="74"/>
      <c r="Z4" s="75"/>
      <c r="AA4" s="75"/>
      <c r="AB4" s="75">
        <v>1422</v>
      </c>
      <c r="AC4" s="80">
        <v>45287</v>
      </c>
      <c r="AD4" s="77" t="s">
        <v>56</v>
      </c>
      <c r="AE4" s="65" t="s">
        <v>57</v>
      </c>
      <c r="AF4" s="65" t="s">
        <v>58</v>
      </c>
      <c r="AG4" s="65" t="s">
        <v>59</v>
      </c>
      <c r="AH4" s="88" t="s">
        <v>95</v>
      </c>
      <c r="AI4" s="83">
        <v>44945</v>
      </c>
      <c r="AJ4" s="84">
        <v>44946</v>
      </c>
      <c r="AK4" s="84">
        <v>45249</v>
      </c>
      <c r="AL4" s="84">
        <v>45356</v>
      </c>
      <c r="AM4" s="67" t="s">
        <v>96</v>
      </c>
      <c r="AN4" s="68" t="s">
        <v>87</v>
      </c>
      <c r="AO4" s="87" t="s">
        <v>88</v>
      </c>
      <c r="AP4" s="92" t="s">
        <v>98</v>
      </c>
    </row>
    <row r="5" spans="1:42" s="85" customFormat="1" ht="90" hidden="1" x14ac:dyDescent="0.2">
      <c r="A5" s="60">
        <v>2023</v>
      </c>
      <c r="B5" s="190" t="s">
        <v>99</v>
      </c>
      <c r="C5" s="195" t="s">
        <v>100</v>
      </c>
      <c r="D5" s="61" t="s">
        <v>47</v>
      </c>
      <c r="E5" s="61" t="s">
        <v>48</v>
      </c>
      <c r="F5" s="60" t="s">
        <v>49</v>
      </c>
      <c r="G5" s="60" t="s">
        <v>50</v>
      </c>
      <c r="H5" s="62">
        <v>27000000</v>
      </c>
      <c r="I5" s="90" t="e">
        <f>+H5+#REF!</f>
        <v>#REF!</v>
      </c>
      <c r="J5" s="63" t="s">
        <v>51</v>
      </c>
      <c r="K5" s="64">
        <v>37411</v>
      </c>
      <c r="L5" s="70">
        <v>48</v>
      </c>
      <c r="M5" s="66" t="s">
        <v>92</v>
      </c>
      <c r="N5" s="66" t="s">
        <v>81</v>
      </c>
      <c r="O5" s="71" t="s">
        <v>93</v>
      </c>
      <c r="P5" s="71">
        <v>1738</v>
      </c>
      <c r="Q5" s="76" t="s">
        <v>94</v>
      </c>
      <c r="R5" s="78">
        <v>380</v>
      </c>
      <c r="S5" s="79">
        <v>44944</v>
      </c>
      <c r="T5" s="72">
        <v>721</v>
      </c>
      <c r="U5" s="73">
        <v>45222</v>
      </c>
      <c r="V5" s="72">
        <v>865</v>
      </c>
      <c r="W5" s="80">
        <v>45275</v>
      </c>
      <c r="X5" s="81"/>
      <c r="Y5" s="74"/>
      <c r="Z5" s="75"/>
      <c r="AA5" s="75"/>
      <c r="AB5" s="75"/>
      <c r="AC5" s="82"/>
      <c r="AD5" s="77" t="s">
        <v>56</v>
      </c>
      <c r="AE5" s="65" t="s">
        <v>57</v>
      </c>
      <c r="AF5" s="65" t="s">
        <v>58</v>
      </c>
      <c r="AG5" s="65" t="s">
        <v>59</v>
      </c>
      <c r="AH5" s="88" t="s">
        <v>101</v>
      </c>
      <c r="AI5" s="83">
        <v>44945</v>
      </c>
      <c r="AJ5" s="84">
        <v>44949</v>
      </c>
      <c r="AK5" s="84">
        <v>45252</v>
      </c>
      <c r="AL5" s="84">
        <v>45359</v>
      </c>
      <c r="AM5" s="67" t="s">
        <v>102</v>
      </c>
      <c r="AN5" s="68" t="s">
        <v>87</v>
      </c>
      <c r="AO5" s="87" t="s">
        <v>88</v>
      </c>
      <c r="AP5" s="92" t="s">
        <v>103</v>
      </c>
    </row>
    <row r="6" spans="1:42" s="85" customFormat="1" ht="90" hidden="1" x14ac:dyDescent="0.2">
      <c r="A6" s="95">
        <v>2023</v>
      </c>
      <c r="B6" s="191" t="s">
        <v>105</v>
      </c>
      <c r="C6" s="196" t="s">
        <v>106</v>
      </c>
      <c r="D6" s="96" t="s">
        <v>47</v>
      </c>
      <c r="E6" s="96" t="s">
        <v>48</v>
      </c>
      <c r="F6" s="95" t="s">
        <v>49</v>
      </c>
      <c r="G6" s="95" t="s">
        <v>50</v>
      </c>
      <c r="H6" s="97">
        <v>27000000</v>
      </c>
      <c r="I6" s="98" t="e">
        <f>+H6+#REF!</f>
        <v>#REF!</v>
      </c>
      <c r="J6" s="99" t="s">
        <v>51</v>
      </c>
      <c r="K6" s="100">
        <v>37411</v>
      </c>
      <c r="L6" s="70">
        <v>48</v>
      </c>
      <c r="M6" s="66" t="s">
        <v>92</v>
      </c>
      <c r="N6" s="66" t="s">
        <v>81</v>
      </c>
      <c r="O6" s="101" t="s">
        <v>93</v>
      </c>
      <c r="P6" s="101">
        <v>1738</v>
      </c>
      <c r="Q6" s="102" t="s">
        <v>94</v>
      </c>
      <c r="R6" s="103">
        <v>380</v>
      </c>
      <c r="S6" s="104">
        <v>44944</v>
      </c>
      <c r="T6" s="105">
        <v>703</v>
      </c>
      <c r="U6" s="106">
        <v>45222</v>
      </c>
      <c r="V6" s="105">
        <v>864</v>
      </c>
      <c r="W6" s="107">
        <v>45275</v>
      </c>
      <c r="X6" s="108"/>
      <c r="Y6" s="109"/>
      <c r="Z6" s="110"/>
      <c r="AA6" s="110"/>
      <c r="AB6" s="110"/>
      <c r="AC6" s="111"/>
      <c r="AD6" s="145" t="s">
        <v>56</v>
      </c>
      <c r="AE6" s="112" t="s">
        <v>57</v>
      </c>
      <c r="AF6" s="112" t="s">
        <v>58</v>
      </c>
      <c r="AG6" s="112" t="s">
        <v>59</v>
      </c>
      <c r="AH6" s="113" t="s">
        <v>95</v>
      </c>
      <c r="AI6" s="115">
        <v>44945</v>
      </c>
      <c r="AJ6" s="116">
        <v>44949</v>
      </c>
      <c r="AK6" s="116">
        <v>45252</v>
      </c>
      <c r="AL6" s="116">
        <v>45313</v>
      </c>
      <c r="AM6" s="114" t="s">
        <v>107</v>
      </c>
      <c r="AN6" s="68" t="s">
        <v>87</v>
      </c>
      <c r="AO6" s="87" t="s">
        <v>88</v>
      </c>
      <c r="AP6" s="175" t="s">
        <v>108</v>
      </c>
    </row>
    <row r="7" spans="1:42" s="85" customFormat="1" ht="90" hidden="1" x14ac:dyDescent="0.2">
      <c r="A7" s="131">
        <v>2023</v>
      </c>
      <c r="B7" s="192" t="s">
        <v>110</v>
      </c>
      <c r="C7" s="192" t="s">
        <v>111</v>
      </c>
      <c r="D7" s="131" t="s">
        <v>47</v>
      </c>
      <c r="E7" s="131" t="s">
        <v>48</v>
      </c>
      <c r="F7" s="131" t="s">
        <v>49</v>
      </c>
      <c r="G7" s="131" t="s">
        <v>50</v>
      </c>
      <c r="H7" s="62">
        <v>27000000</v>
      </c>
      <c r="I7" s="90" t="e">
        <f>+H7+#REF!</f>
        <v>#REF!</v>
      </c>
      <c r="J7" s="63" t="s">
        <v>51</v>
      </c>
      <c r="K7" s="64">
        <v>36755</v>
      </c>
      <c r="L7" s="70">
        <v>57</v>
      </c>
      <c r="M7" s="66" t="s">
        <v>52</v>
      </c>
      <c r="N7" s="66" t="s">
        <v>53</v>
      </c>
      <c r="O7" s="71" t="s">
        <v>54</v>
      </c>
      <c r="P7" s="71">
        <v>1741</v>
      </c>
      <c r="Q7" s="71" t="s">
        <v>55</v>
      </c>
      <c r="R7" s="132">
        <v>385</v>
      </c>
      <c r="S7" s="74">
        <v>44944</v>
      </c>
      <c r="T7" s="72">
        <v>695</v>
      </c>
      <c r="U7" s="73">
        <v>45208</v>
      </c>
      <c r="V7" s="72">
        <v>835</v>
      </c>
      <c r="W7" s="73">
        <v>45273</v>
      </c>
      <c r="X7" s="132"/>
      <c r="Y7" s="74"/>
      <c r="Z7" s="75"/>
      <c r="AA7" s="75"/>
      <c r="AB7" s="75"/>
      <c r="AC7" s="75"/>
      <c r="AD7" s="133" t="s">
        <v>56</v>
      </c>
      <c r="AE7" s="133" t="s">
        <v>57</v>
      </c>
      <c r="AF7" s="133" t="s">
        <v>58</v>
      </c>
      <c r="AG7" s="133" t="s">
        <v>59</v>
      </c>
      <c r="AH7" s="134" t="s">
        <v>112</v>
      </c>
      <c r="AI7" s="135">
        <v>44945</v>
      </c>
      <c r="AJ7" s="136">
        <v>44946</v>
      </c>
      <c r="AK7" s="136">
        <v>45249</v>
      </c>
      <c r="AL7" s="136">
        <v>45370</v>
      </c>
      <c r="AM7" s="86" t="s">
        <v>113</v>
      </c>
      <c r="AN7" s="67" t="s">
        <v>114</v>
      </c>
      <c r="AO7" s="137" t="s">
        <v>115</v>
      </c>
      <c r="AP7" s="171" t="s">
        <v>116</v>
      </c>
    </row>
    <row r="8" spans="1:42" s="85" customFormat="1" ht="90" hidden="1" x14ac:dyDescent="0.2">
      <c r="A8" s="60">
        <v>2023</v>
      </c>
      <c r="B8" s="190" t="s">
        <v>117</v>
      </c>
      <c r="C8" s="195" t="s">
        <v>118</v>
      </c>
      <c r="D8" s="61" t="s">
        <v>47</v>
      </c>
      <c r="E8" s="61" t="s">
        <v>48</v>
      </c>
      <c r="F8" s="60" t="s">
        <v>49</v>
      </c>
      <c r="G8" s="60" t="s">
        <v>50</v>
      </c>
      <c r="H8" s="117">
        <v>27000000</v>
      </c>
      <c r="I8" s="118" t="e">
        <f>+H8+#REF!</f>
        <v>#REF!</v>
      </c>
      <c r="J8" s="119" t="s">
        <v>51</v>
      </c>
      <c r="K8" s="69">
        <v>37411</v>
      </c>
      <c r="L8" s="70">
        <v>48</v>
      </c>
      <c r="M8" s="66" t="s">
        <v>92</v>
      </c>
      <c r="N8" s="66" t="s">
        <v>81</v>
      </c>
      <c r="O8" s="120" t="s">
        <v>93</v>
      </c>
      <c r="P8" s="120">
        <v>1738</v>
      </c>
      <c r="Q8" s="121" t="s">
        <v>94</v>
      </c>
      <c r="R8" s="122">
        <v>380</v>
      </c>
      <c r="S8" s="123">
        <v>44944</v>
      </c>
      <c r="T8" s="124">
        <v>701</v>
      </c>
      <c r="U8" s="125">
        <v>45222</v>
      </c>
      <c r="V8" s="124">
        <v>856</v>
      </c>
      <c r="W8" s="126">
        <v>45275</v>
      </c>
      <c r="X8" s="127"/>
      <c r="Y8" s="128"/>
      <c r="Z8" s="129"/>
      <c r="AA8" s="129"/>
      <c r="AB8" s="129"/>
      <c r="AC8" s="130"/>
      <c r="AD8" s="77" t="s">
        <v>56</v>
      </c>
      <c r="AE8" s="65" t="s">
        <v>57</v>
      </c>
      <c r="AF8" s="65" t="s">
        <v>58</v>
      </c>
      <c r="AG8" s="65" t="s">
        <v>59</v>
      </c>
      <c r="AH8" s="88" t="s">
        <v>119</v>
      </c>
      <c r="AI8" s="83">
        <v>44945</v>
      </c>
      <c r="AJ8" s="84">
        <v>44949</v>
      </c>
      <c r="AK8" s="84">
        <v>45252</v>
      </c>
      <c r="AL8" s="84">
        <v>45344</v>
      </c>
      <c r="AM8" s="67" t="s">
        <v>120</v>
      </c>
      <c r="AN8" s="68" t="s">
        <v>87</v>
      </c>
      <c r="AO8" s="87" t="s">
        <v>88</v>
      </c>
      <c r="AP8" s="92" t="s">
        <v>121</v>
      </c>
    </row>
    <row r="9" spans="1:42" s="85" customFormat="1" ht="90" hidden="1" x14ac:dyDescent="0.2">
      <c r="A9" s="60">
        <v>2023</v>
      </c>
      <c r="B9" s="190" t="s">
        <v>122</v>
      </c>
      <c r="C9" s="195" t="s">
        <v>123</v>
      </c>
      <c r="D9" s="61" t="s">
        <v>47</v>
      </c>
      <c r="E9" s="61" t="s">
        <v>48</v>
      </c>
      <c r="F9" s="60" t="s">
        <v>49</v>
      </c>
      <c r="G9" s="60" t="s">
        <v>50</v>
      </c>
      <c r="H9" s="62">
        <v>45000000</v>
      </c>
      <c r="I9" s="90" t="e">
        <f>+H9+#REF!</f>
        <v>#REF!</v>
      </c>
      <c r="J9" s="63" t="s">
        <v>51</v>
      </c>
      <c r="K9" s="64">
        <v>36756</v>
      </c>
      <c r="L9" s="70">
        <v>57</v>
      </c>
      <c r="M9" s="66" t="s">
        <v>52</v>
      </c>
      <c r="N9" s="66" t="s">
        <v>53</v>
      </c>
      <c r="O9" s="71" t="s">
        <v>54</v>
      </c>
      <c r="P9" s="71">
        <v>1741</v>
      </c>
      <c r="Q9" s="76" t="s">
        <v>55</v>
      </c>
      <c r="R9" s="78">
        <v>388</v>
      </c>
      <c r="S9" s="79">
        <v>44944</v>
      </c>
      <c r="T9" s="72"/>
      <c r="U9" s="73"/>
      <c r="V9" s="72"/>
      <c r="W9" s="80"/>
      <c r="X9" s="81"/>
      <c r="Y9" s="74"/>
      <c r="Z9" s="75"/>
      <c r="AA9" s="75"/>
      <c r="AB9" s="75"/>
      <c r="AC9" s="82"/>
      <c r="AD9" s="77" t="s">
        <v>56</v>
      </c>
      <c r="AE9" s="65" t="s">
        <v>57</v>
      </c>
      <c r="AF9" s="65" t="s">
        <v>58</v>
      </c>
      <c r="AG9" s="65" t="s">
        <v>59</v>
      </c>
      <c r="AH9" s="88" t="s">
        <v>124</v>
      </c>
      <c r="AI9" s="83">
        <v>44945</v>
      </c>
      <c r="AJ9" s="84">
        <v>44946</v>
      </c>
      <c r="AK9" s="84">
        <v>45249</v>
      </c>
      <c r="AL9" s="84">
        <v>45077</v>
      </c>
      <c r="AM9" s="67" t="s">
        <v>125</v>
      </c>
      <c r="AN9" s="68" t="s">
        <v>127</v>
      </c>
      <c r="AO9" s="137" t="s">
        <v>128</v>
      </c>
      <c r="AP9" s="92" t="s">
        <v>129</v>
      </c>
    </row>
    <row r="10" spans="1:42" s="85" customFormat="1" ht="90" hidden="1" x14ac:dyDescent="0.2">
      <c r="A10" s="60">
        <v>2023</v>
      </c>
      <c r="B10" s="190" t="s">
        <v>131</v>
      </c>
      <c r="C10" s="195" t="s">
        <v>132</v>
      </c>
      <c r="D10" s="61" t="s">
        <v>47</v>
      </c>
      <c r="E10" s="61" t="s">
        <v>48</v>
      </c>
      <c r="F10" s="60" t="s">
        <v>49</v>
      </c>
      <c r="G10" s="60" t="s">
        <v>50</v>
      </c>
      <c r="H10" s="62">
        <v>48000000</v>
      </c>
      <c r="I10" s="90" t="e">
        <f>+H10+#REF!</f>
        <v>#REF!</v>
      </c>
      <c r="J10" s="63" t="s">
        <v>51</v>
      </c>
      <c r="K10" s="64">
        <v>37413</v>
      </c>
      <c r="L10" s="70">
        <v>45</v>
      </c>
      <c r="M10" s="66" t="s">
        <v>80</v>
      </c>
      <c r="N10" s="66" t="s">
        <v>81</v>
      </c>
      <c r="O10" s="71" t="s">
        <v>82</v>
      </c>
      <c r="P10" s="71">
        <v>1736</v>
      </c>
      <c r="Q10" s="76" t="s">
        <v>83</v>
      </c>
      <c r="R10" s="78">
        <v>379</v>
      </c>
      <c r="S10" s="79">
        <v>44944</v>
      </c>
      <c r="T10" s="72">
        <v>702</v>
      </c>
      <c r="U10" s="73">
        <v>45222</v>
      </c>
      <c r="V10" s="72"/>
      <c r="W10" s="80"/>
      <c r="X10" s="81"/>
      <c r="Y10" s="74"/>
      <c r="Z10" s="75"/>
      <c r="AA10" s="75"/>
      <c r="AB10" s="75"/>
      <c r="AC10" s="82"/>
      <c r="AD10" s="77" t="s">
        <v>56</v>
      </c>
      <c r="AE10" s="65" t="s">
        <v>57</v>
      </c>
      <c r="AF10" s="65" t="s">
        <v>133</v>
      </c>
      <c r="AG10" s="65" t="s">
        <v>59</v>
      </c>
      <c r="AH10" s="88" t="s">
        <v>135</v>
      </c>
      <c r="AI10" s="84">
        <v>44946</v>
      </c>
      <c r="AJ10" s="84">
        <v>44949</v>
      </c>
      <c r="AK10" s="84">
        <v>45252</v>
      </c>
      <c r="AL10" s="84">
        <v>45343</v>
      </c>
      <c r="AM10" s="67" t="s">
        <v>136</v>
      </c>
      <c r="AN10" s="68" t="s">
        <v>87</v>
      </c>
      <c r="AO10" s="87" t="s">
        <v>88</v>
      </c>
      <c r="AP10" s="92" t="s">
        <v>138</v>
      </c>
    </row>
    <row r="11" spans="1:42" s="85" customFormat="1" ht="90" hidden="1" x14ac:dyDescent="0.2">
      <c r="A11" s="60">
        <v>2023</v>
      </c>
      <c r="B11" s="190" t="s">
        <v>139</v>
      </c>
      <c r="C11" s="195" t="s">
        <v>140</v>
      </c>
      <c r="D11" s="61" t="s">
        <v>47</v>
      </c>
      <c r="E11" s="61" t="s">
        <v>48</v>
      </c>
      <c r="F11" s="60" t="s">
        <v>49</v>
      </c>
      <c r="G11" s="60" t="s">
        <v>50</v>
      </c>
      <c r="H11" s="62">
        <v>70000000</v>
      </c>
      <c r="I11" s="90" t="e">
        <f>+H11+#REF!</f>
        <v>#REF!</v>
      </c>
      <c r="J11" s="63" t="s">
        <v>51</v>
      </c>
      <c r="K11" s="64">
        <v>36179</v>
      </c>
      <c r="L11" s="70">
        <v>21</v>
      </c>
      <c r="M11" s="66" t="s">
        <v>141</v>
      </c>
      <c r="N11" s="66" t="s">
        <v>142</v>
      </c>
      <c r="O11" s="71" t="s">
        <v>143</v>
      </c>
      <c r="P11" s="71">
        <v>1848</v>
      </c>
      <c r="Q11" s="76" t="s">
        <v>144</v>
      </c>
      <c r="R11" s="78">
        <v>383</v>
      </c>
      <c r="S11" s="79">
        <v>44944</v>
      </c>
      <c r="T11" s="72"/>
      <c r="U11" s="73"/>
      <c r="V11" s="72"/>
      <c r="W11" s="80"/>
      <c r="X11" s="81"/>
      <c r="Y11" s="74"/>
      <c r="Z11" s="75"/>
      <c r="AA11" s="75"/>
      <c r="AB11" s="75"/>
      <c r="AC11" s="82"/>
      <c r="AD11" s="77" t="s">
        <v>56</v>
      </c>
      <c r="AE11" s="65" t="s">
        <v>57</v>
      </c>
      <c r="AF11" s="65" t="s">
        <v>133</v>
      </c>
      <c r="AG11" s="65" t="s">
        <v>59</v>
      </c>
      <c r="AH11" s="88" t="s">
        <v>145</v>
      </c>
      <c r="AI11" s="83">
        <v>44949</v>
      </c>
      <c r="AJ11" s="84">
        <v>44950</v>
      </c>
      <c r="AK11" s="84">
        <v>45253</v>
      </c>
      <c r="AL11" s="84">
        <v>45359</v>
      </c>
      <c r="AM11" s="67" t="s">
        <v>146</v>
      </c>
      <c r="AN11" s="68" t="s">
        <v>147</v>
      </c>
      <c r="AO11" s="87" t="s">
        <v>148</v>
      </c>
      <c r="AP11" s="92" t="s">
        <v>149</v>
      </c>
    </row>
    <row r="12" spans="1:42" s="173" customFormat="1" ht="12" hidden="1" x14ac:dyDescent="0.2">
      <c r="A12" s="138" t="s">
        <v>150</v>
      </c>
      <c r="B12" s="138" t="s">
        <v>150</v>
      </c>
      <c r="C12" s="139" t="s">
        <v>150</v>
      </c>
      <c r="D12" s="139"/>
      <c r="E12" s="139"/>
      <c r="F12" s="138"/>
      <c r="G12" s="139" t="s">
        <v>150</v>
      </c>
      <c r="H12" s="152"/>
      <c r="I12" s="153"/>
      <c r="J12" s="139" t="s">
        <v>150</v>
      </c>
      <c r="K12" s="139" t="s">
        <v>150</v>
      </c>
      <c r="L12" s="139" t="s">
        <v>150</v>
      </c>
      <c r="M12" s="139" t="s">
        <v>150</v>
      </c>
      <c r="N12" s="139" t="s">
        <v>150</v>
      </c>
      <c r="O12" s="139" t="s">
        <v>150</v>
      </c>
      <c r="P12" s="139" t="s">
        <v>150</v>
      </c>
      <c r="Q12" s="157"/>
      <c r="R12" s="158"/>
      <c r="S12" s="159"/>
      <c r="T12" s="160"/>
      <c r="U12" s="161"/>
      <c r="V12" s="160"/>
      <c r="W12" s="162"/>
      <c r="X12" s="163"/>
      <c r="Y12" s="164"/>
      <c r="Z12" s="154"/>
      <c r="AA12" s="154"/>
      <c r="AB12" s="154"/>
      <c r="AC12" s="165"/>
      <c r="AD12" s="166"/>
      <c r="AE12" s="139"/>
      <c r="AF12" s="139"/>
      <c r="AG12" s="139"/>
      <c r="AH12" s="167"/>
      <c r="AI12" s="168"/>
      <c r="AJ12" s="169" t="s">
        <v>150</v>
      </c>
      <c r="AK12" s="169"/>
      <c r="AL12" s="169"/>
      <c r="AM12" s="138"/>
      <c r="AN12" s="170"/>
      <c r="AO12" s="138" t="s">
        <v>150</v>
      </c>
      <c r="AP12" s="172"/>
    </row>
    <row r="13" spans="1:42" s="85" customFormat="1" ht="90" hidden="1" x14ac:dyDescent="0.2">
      <c r="A13" s="60">
        <v>2023</v>
      </c>
      <c r="B13" s="190" t="s">
        <v>152</v>
      </c>
      <c r="C13" s="195" t="s">
        <v>153</v>
      </c>
      <c r="D13" s="61" t="s">
        <v>47</v>
      </c>
      <c r="E13" s="61" t="s">
        <v>48</v>
      </c>
      <c r="F13" s="60" t="s">
        <v>49</v>
      </c>
      <c r="G13" s="60" t="s">
        <v>50</v>
      </c>
      <c r="H13" s="62">
        <v>53000000</v>
      </c>
      <c r="I13" s="90" t="e">
        <f>+H13+#REF!</f>
        <v>#REF!</v>
      </c>
      <c r="J13" s="63" t="s">
        <v>51</v>
      </c>
      <c r="K13" s="64">
        <v>36754</v>
      </c>
      <c r="L13" s="70">
        <v>57</v>
      </c>
      <c r="M13" s="66" t="s">
        <v>52</v>
      </c>
      <c r="N13" s="66" t="s">
        <v>53</v>
      </c>
      <c r="O13" s="71" t="s">
        <v>54</v>
      </c>
      <c r="P13" s="71">
        <v>1741</v>
      </c>
      <c r="Q13" s="76" t="s">
        <v>55</v>
      </c>
      <c r="R13" s="78">
        <v>384</v>
      </c>
      <c r="S13" s="79">
        <v>44944</v>
      </c>
      <c r="T13" s="72">
        <v>746</v>
      </c>
      <c r="U13" s="73">
        <v>45239</v>
      </c>
      <c r="V13" s="72"/>
      <c r="W13" s="80"/>
      <c r="X13" s="81"/>
      <c r="Y13" s="74"/>
      <c r="Z13" s="75"/>
      <c r="AA13" s="75"/>
      <c r="AB13" s="75"/>
      <c r="AC13" s="82"/>
      <c r="AD13" s="77" t="s">
        <v>56</v>
      </c>
      <c r="AE13" s="65" t="s">
        <v>57</v>
      </c>
      <c r="AF13" s="65" t="s">
        <v>133</v>
      </c>
      <c r="AG13" s="65" t="s">
        <v>59</v>
      </c>
      <c r="AH13" s="88" t="s">
        <v>154</v>
      </c>
      <c r="AI13" s="84">
        <v>44950</v>
      </c>
      <c r="AJ13" s="84">
        <v>44951</v>
      </c>
      <c r="AK13" s="84">
        <v>45254</v>
      </c>
      <c r="AL13" s="84">
        <v>45346</v>
      </c>
      <c r="AM13" s="67" t="s">
        <v>155</v>
      </c>
      <c r="AN13" s="67" t="s">
        <v>156</v>
      </c>
      <c r="AO13" s="87" t="s">
        <v>157</v>
      </c>
      <c r="AP13" s="92" t="s">
        <v>158</v>
      </c>
    </row>
    <row r="14" spans="1:42" s="85" customFormat="1" ht="90" hidden="1" x14ac:dyDescent="0.2">
      <c r="A14" s="60">
        <v>2023</v>
      </c>
      <c r="B14" s="190" t="s">
        <v>159</v>
      </c>
      <c r="C14" s="195" t="s">
        <v>160</v>
      </c>
      <c r="D14" s="61" t="s">
        <v>47</v>
      </c>
      <c r="E14" s="61" t="s">
        <v>48</v>
      </c>
      <c r="F14" s="60" t="s">
        <v>49</v>
      </c>
      <c r="G14" s="60" t="s">
        <v>50</v>
      </c>
      <c r="H14" s="62">
        <v>75000000</v>
      </c>
      <c r="I14" s="90" t="e">
        <f>+H14+#REF!</f>
        <v>#REF!</v>
      </c>
      <c r="J14" s="63" t="s">
        <v>51</v>
      </c>
      <c r="K14" s="64">
        <v>38629</v>
      </c>
      <c r="L14" s="70">
        <v>57</v>
      </c>
      <c r="M14" s="66" t="s">
        <v>52</v>
      </c>
      <c r="N14" s="66" t="s">
        <v>53</v>
      </c>
      <c r="O14" s="71" t="s">
        <v>54</v>
      </c>
      <c r="P14" s="71">
        <v>1741</v>
      </c>
      <c r="Q14" s="76" t="s">
        <v>55</v>
      </c>
      <c r="R14" s="78">
        <v>412</v>
      </c>
      <c r="S14" s="79">
        <v>44949</v>
      </c>
      <c r="T14" s="72"/>
      <c r="U14" s="73"/>
      <c r="V14" s="72"/>
      <c r="W14" s="80"/>
      <c r="X14" s="81"/>
      <c r="Y14" s="74"/>
      <c r="Z14" s="75"/>
      <c r="AA14" s="75"/>
      <c r="AB14" s="75"/>
      <c r="AC14" s="82"/>
      <c r="AD14" s="77" t="s">
        <v>56</v>
      </c>
      <c r="AE14" s="65" t="s">
        <v>57</v>
      </c>
      <c r="AF14" s="65" t="s">
        <v>133</v>
      </c>
      <c r="AG14" s="65" t="s">
        <v>59</v>
      </c>
      <c r="AH14" s="88" t="s">
        <v>161</v>
      </c>
      <c r="AI14" s="84">
        <v>44950</v>
      </c>
      <c r="AJ14" s="84">
        <v>44950</v>
      </c>
      <c r="AK14" s="84">
        <v>45253</v>
      </c>
      <c r="AL14" s="84">
        <v>44967</v>
      </c>
      <c r="AM14" s="67" t="s">
        <v>162</v>
      </c>
      <c r="AN14" s="68" t="s">
        <v>147</v>
      </c>
      <c r="AO14" s="87" t="s">
        <v>163</v>
      </c>
      <c r="AP14" s="92" t="s">
        <v>164</v>
      </c>
    </row>
    <row r="15" spans="1:42" s="85" customFormat="1" ht="90" hidden="1" x14ac:dyDescent="0.2">
      <c r="A15" s="60">
        <v>2023</v>
      </c>
      <c r="B15" s="190" t="s">
        <v>165</v>
      </c>
      <c r="C15" s="195" t="s">
        <v>166</v>
      </c>
      <c r="D15" s="61" t="s">
        <v>47</v>
      </c>
      <c r="E15" s="61" t="s">
        <v>48</v>
      </c>
      <c r="F15" s="60" t="s">
        <v>49</v>
      </c>
      <c r="G15" s="60" t="s">
        <v>50</v>
      </c>
      <c r="H15" s="62">
        <v>50000000</v>
      </c>
      <c r="I15" s="90" t="e">
        <f>+H15+#REF!</f>
        <v>#REF!</v>
      </c>
      <c r="J15" s="63" t="s">
        <v>51</v>
      </c>
      <c r="K15" s="64">
        <v>38411</v>
      </c>
      <c r="L15" s="70">
        <v>45</v>
      </c>
      <c r="M15" s="66" t="s">
        <v>80</v>
      </c>
      <c r="N15" s="66" t="s">
        <v>81</v>
      </c>
      <c r="O15" s="71" t="s">
        <v>82</v>
      </c>
      <c r="P15" s="71">
        <v>1736</v>
      </c>
      <c r="Q15" s="76" t="s">
        <v>83</v>
      </c>
      <c r="R15" s="78">
        <v>411</v>
      </c>
      <c r="S15" s="79">
        <v>44949</v>
      </c>
      <c r="T15" s="72">
        <v>742</v>
      </c>
      <c r="U15" s="73">
        <v>45229</v>
      </c>
      <c r="V15" s="72">
        <v>863</v>
      </c>
      <c r="W15" s="80">
        <v>45275</v>
      </c>
      <c r="X15" s="81"/>
      <c r="Y15" s="74"/>
      <c r="Z15" s="75"/>
      <c r="AA15" s="75"/>
      <c r="AB15" s="75"/>
      <c r="AC15" s="82"/>
      <c r="AD15" s="77" t="s">
        <v>56</v>
      </c>
      <c r="AE15" s="65" t="s">
        <v>57</v>
      </c>
      <c r="AF15" s="65" t="s">
        <v>133</v>
      </c>
      <c r="AG15" s="65" t="s">
        <v>59</v>
      </c>
      <c r="AH15" s="88" t="s">
        <v>167</v>
      </c>
      <c r="AI15" s="84">
        <v>44950</v>
      </c>
      <c r="AJ15" s="84">
        <v>44950</v>
      </c>
      <c r="AK15" s="84">
        <v>45253</v>
      </c>
      <c r="AL15" s="84">
        <v>45345</v>
      </c>
      <c r="AM15" s="67" t="s">
        <v>168</v>
      </c>
      <c r="AN15" s="68" t="s">
        <v>87</v>
      </c>
      <c r="AO15" s="87" t="s">
        <v>169</v>
      </c>
      <c r="AP15" s="92" t="s">
        <v>170</v>
      </c>
    </row>
    <row r="16" spans="1:42" s="85" customFormat="1" ht="90" hidden="1" x14ac:dyDescent="0.2">
      <c r="A16" s="60">
        <v>2023</v>
      </c>
      <c r="B16" s="190" t="s">
        <v>171</v>
      </c>
      <c r="C16" s="195" t="s">
        <v>172</v>
      </c>
      <c r="D16" s="61" t="s">
        <v>47</v>
      </c>
      <c r="E16" s="61" t="s">
        <v>48</v>
      </c>
      <c r="F16" s="60" t="s">
        <v>49</v>
      </c>
      <c r="G16" s="60" t="s">
        <v>50</v>
      </c>
      <c r="H16" s="62">
        <v>57000000</v>
      </c>
      <c r="I16" s="90" t="e">
        <f>+H16+#REF!</f>
        <v>#REF!</v>
      </c>
      <c r="J16" s="63" t="s">
        <v>51</v>
      </c>
      <c r="K16" s="64">
        <v>38634</v>
      </c>
      <c r="L16" s="70">
        <v>57</v>
      </c>
      <c r="M16" s="66" t="s">
        <v>52</v>
      </c>
      <c r="N16" s="66" t="s">
        <v>53</v>
      </c>
      <c r="O16" s="71" t="s">
        <v>54</v>
      </c>
      <c r="P16" s="71">
        <v>1741</v>
      </c>
      <c r="Q16" s="76" t="s">
        <v>55</v>
      </c>
      <c r="R16" s="78">
        <v>417</v>
      </c>
      <c r="S16" s="79">
        <v>44950</v>
      </c>
      <c r="T16" s="72"/>
      <c r="U16" s="73"/>
      <c r="V16" s="72"/>
      <c r="W16" s="80"/>
      <c r="X16" s="81"/>
      <c r="Y16" s="74"/>
      <c r="Z16" s="75"/>
      <c r="AA16" s="75"/>
      <c r="AB16" s="75"/>
      <c r="AC16" s="82"/>
      <c r="AD16" s="77" t="s">
        <v>56</v>
      </c>
      <c r="AE16" s="65" t="s">
        <v>57</v>
      </c>
      <c r="AF16" s="65" t="s">
        <v>133</v>
      </c>
      <c r="AG16" s="65" t="s">
        <v>59</v>
      </c>
      <c r="AH16" s="88" t="s">
        <v>173</v>
      </c>
      <c r="AI16" s="83">
        <v>44951</v>
      </c>
      <c r="AJ16" s="83">
        <v>44951</v>
      </c>
      <c r="AK16" s="84">
        <v>45254</v>
      </c>
      <c r="AL16" s="84">
        <v>44995</v>
      </c>
      <c r="AM16" s="67" t="s">
        <v>174</v>
      </c>
      <c r="AN16" s="68" t="s">
        <v>147</v>
      </c>
      <c r="AO16" s="87" t="s">
        <v>163</v>
      </c>
      <c r="AP16" s="92" t="s">
        <v>175</v>
      </c>
    </row>
    <row r="17" spans="1:42" s="85" customFormat="1" ht="90" hidden="1" x14ac:dyDescent="0.2">
      <c r="A17" s="60">
        <v>2023</v>
      </c>
      <c r="B17" s="190" t="s">
        <v>176</v>
      </c>
      <c r="C17" s="195" t="s">
        <v>177</v>
      </c>
      <c r="D17" s="61" t="s">
        <v>47</v>
      </c>
      <c r="E17" s="61" t="s">
        <v>48</v>
      </c>
      <c r="F17" s="60" t="s">
        <v>49</v>
      </c>
      <c r="G17" s="60" t="s">
        <v>50</v>
      </c>
      <c r="H17" s="62">
        <v>30000000</v>
      </c>
      <c r="I17" s="90" t="e">
        <f>+H17+#REF!</f>
        <v>#REF!</v>
      </c>
      <c r="J17" s="63" t="s">
        <v>51</v>
      </c>
      <c r="K17" s="64">
        <v>38597</v>
      </c>
      <c r="L17" s="70">
        <v>57</v>
      </c>
      <c r="M17" s="66" t="s">
        <v>52</v>
      </c>
      <c r="N17" s="66" t="s">
        <v>53</v>
      </c>
      <c r="O17" s="71" t="s">
        <v>54</v>
      </c>
      <c r="P17" s="71">
        <v>1741</v>
      </c>
      <c r="Q17" s="76" t="s">
        <v>55</v>
      </c>
      <c r="R17" s="78">
        <v>408</v>
      </c>
      <c r="S17" s="79">
        <v>44949</v>
      </c>
      <c r="T17" s="72">
        <v>733</v>
      </c>
      <c r="U17" s="73">
        <v>45223</v>
      </c>
      <c r="V17" s="72">
        <v>437</v>
      </c>
      <c r="W17" s="80">
        <v>45307</v>
      </c>
      <c r="X17" s="81"/>
      <c r="Y17" s="74"/>
      <c r="Z17" s="75"/>
      <c r="AA17" s="75"/>
      <c r="AB17" s="75"/>
      <c r="AC17" s="82"/>
      <c r="AD17" s="77" t="s">
        <v>56</v>
      </c>
      <c r="AE17" s="65" t="s">
        <v>57</v>
      </c>
      <c r="AF17" s="65" t="s">
        <v>58</v>
      </c>
      <c r="AG17" s="65" t="s">
        <v>59</v>
      </c>
      <c r="AH17" s="88" t="s">
        <v>178</v>
      </c>
      <c r="AI17" s="83">
        <v>44951</v>
      </c>
      <c r="AJ17" s="83">
        <v>44951</v>
      </c>
      <c r="AK17" s="84">
        <v>45254</v>
      </c>
      <c r="AL17" s="84">
        <v>45406</v>
      </c>
      <c r="AM17" s="67" t="s">
        <v>179</v>
      </c>
      <c r="AN17" s="68" t="s">
        <v>104</v>
      </c>
      <c r="AO17" s="87" t="s">
        <v>163</v>
      </c>
      <c r="AP17" s="92" t="s">
        <v>180</v>
      </c>
    </row>
    <row r="18" spans="1:42" s="85" customFormat="1" ht="90" hidden="1" x14ac:dyDescent="0.2">
      <c r="A18" s="60">
        <v>2023</v>
      </c>
      <c r="B18" s="190" t="s">
        <v>181</v>
      </c>
      <c r="C18" s="195" t="s">
        <v>182</v>
      </c>
      <c r="D18" s="61" t="s">
        <v>47</v>
      </c>
      <c r="E18" s="61" t="s">
        <v>48</v>
      </c>
      <c r="F18" s="60" t="s">
        <v>49</v>
      </c>
      <c r="G18" s="60" t="s">
        <v>50</v>
      </c>
      <c r="H18" s="62">
        <v>27000000</v>
      </c>
      <c r="I18" s="90" t="e">
        <f>+H18+#REF!</f>
        <v>#REF!</v>
      </c>
      <c r="J18" s="63" t="s">
        <v>51</v>
      </c>
      <c r="K18" s="64">
        <v>36755</v>
      </c>
      <c r="L18" s="70">
        <v>57</v>
      </c>
      <c r="M18" s="66" t="s">
        <v>52</v>
      </c>
      <c r="N18" s="66" t="s">
        <v>53</v>
      </c>
      <c r="O18" s="71" t="s">
        <v>54</v>
      </c>
      <c r="P18" s="71">
        <v>1741</v>
      </c>
      <c r="Q18" s="76" t="s">
        <v>55</v>
      </c>
      <c r="R18" s="78">
        <v>385</v>
      </c>
      <c r="S18" s="79">
        <v>44944</v>
      </c>
      <c r="T18" s="72">
        <v>756</v>
      </c>
      <c r="U18" s="73">
        <v>45239</v>
      </c>
      <c r="V18" s="72"/>
      <c r="W18" s="80"/>
      <c r="X18" s="81"/>
      <c r="Y18" s="74"/>
      <c r="Z18" s="75"/>
      <c r="AA18" s="75"/>
      <c r="AB18" s="75"/>
      <c r="AC18" s="82"/>
      <c r="AD18" s="77" t="s">
        <v>56</v>
      </c>
      <c r="AE18" s="65" t="s">
        <v>57</v>
      </c>
      <c r="AF18" s="65" t="s">
        <v>58</v>
      </c>
      <c r="AG18" s="65" t="s">
        <v>59</v>
      </c>
      <c r="AH18" s="88" t="s">
        <v>112</v>
      </c>
      <c r="AI18" s="84">
        <v>44951</v>
      </c>
      <c r="AJ18" s="84">
        <v>44952</v>
      </c>
      <c r="AK18" s="84">
        <v>45255</v>
      </c>
      <c r="AL18" s="84">
        <v>45347</v>
      </c>
      <c r="AM18" s="67" t="s">
        <v>183</v>
      </c>
      <c r="AN18" s="67" t="s">
        <v>114</v>
      </c>
      <c r="AO18" s="87" t="s">
        <v>115</v>
      </c>
      <c r="AP18" s="92" t="s">
        <v>184</v>
      </c>
    </row>
    <row r="19" spans="1:42" s="85" customFormat="1" ht="90" hidden="1" x14ac:dyDescent="0.2">
      <c r="A19" s="60">
        <v>2023</v>
      </c>
      <c r="B19" s="190" t="s">
        <v>185</v>
      </c>
      <c r="C19" s="195" t="s">
        <v>186</v>
      </c>
      <c r="D19" s="61" t="s">
        <v>47</v>
      </c>
      <c r="E19" s="61" t="s">
        <v>48</v>
      </c>
      <c r="F19" s="60" t="s">
        <v>49</v>
      </c>
      <c r="G19" s="60" t="s">
        <v>50</v>
      </c>
      <c r="H19" s="62">
        <v>53000000</v>
      </c>
      <c r="I19" s="90" t="e">
        <f>+H19+#REF!</f>
        <v>#REF!</v>
      </c>
      <c r="J19" s="63" t="s">
        <v>51</v>
      </c>
      <c r="K19" s="64">
        <v>38639</v>
      </c>
      <c r="L19" s="70">
        <v>57</v>
      </c>
      <c r="M19" s="66" t="s">
        <v>52</v>
      </c>
      <c r="N19" s="66" t="s">
        <v>53</v>
      </c>
      <c r="O19" s="71" t="s">
        <v>54</v>
      </c>
      <c r="P19" s="71">
        <v>1741</v>
      </c>
      <c r="Q19" s="76" t="s">
        <v>55</v>
      </c>
      <c r="R19" s="78">
        <v>407</v>
      </c>
      <c r="S19" s="79">
        <v>44949</v>
      </c>
      <c r="T19" s="72">
        <v>724</v>
      </c>
      <c r="U19" s="73">
        <v>45222</v>
      </c>
      <c r="V19" s="72"/>
      <c r="W19" s="80"/>
      <c r="X19" s="81"/>
      <c r="Y19" s="74"/>
      <c r="Z19" s="75"/>
      <c r="AA19" s="75"/>
      <c r="AB19" s="75"/>
      <c r="AC19" s="82"/>
      <c r="AD19" s="77" t="s">
        <v>56</v>
      </c>
      <c r="AE19" s="65" t="s">
        <v>57</v>
      </c>
      <c r="AF19" s="65" t="s">
        <v>133</v>
      </c>
      <c r="AG19" s="65" t="s">
        <v>59</v>
      </c>
      <c r="AH19" s="88" t="s">
        <v>187</v>
      </c>
      <c r="AI19" s="84">
        <v>44952</v>
      </c>
      <c r="AJ19" s="84">
        <v>44953</v>
      </c>
      <c r="AK19" s="84">
        <v>45256</v>
      </c>
      <c r="AL19" s="84">
        <v>45348</v>
      </c>
      <c r="AM19" s="67" t="s">
        <v>188</v>
      </c>
      <c r="AN19" s="68" t="s">
        <v>189</v>
      </c>
      <c r="AO19" s="87" t="s">
        <v>190</v>
      </c>
      <c r="AP19" s="92" t="s">
        <v>191</v>
      </c>
    </row>
    <row r="20" spans="1:42" s="85" customFormat="1" ht="90" hidden="1" x14ac:dyDescent="0.2">
      <c r="A20" s="60">
        <v>2023</v>
      </c>
      <c r="B20" s="190" t="s">
        <v>192</v>
      </c>
      <c r="C20" s="195" t="s">
        <v>193</v>
      </c>
      <c r="D20" s="61" t="s">
        <v>47</v>
      </c>
      <c r="E20" s="61" t="s">
        <v>48</v>
      </c>
      <c r="F20" s="60" t="s">
        <v>49</v>
      </c>
      <c r="G20" s="60" t="s">
        <v>50</v>
      </c>
      <c r="H20" s="62">
        <v>25000000</v>
      </c>
      <c r="I20" s="90" t="e">
        <f>+H20+#REF!</f>
        <v>#REF!</v>
      </c>
      <c r="J20" s="63" t="s">
        <v>51</v>
      </c>
      <c r="K20" s="64">
        <v>36678</v>
      </c>
      <c r="L20" s="70">
        <v>57</v>
      </c>
      <c r="M20" s="66" t="s">
        <v>52</v>
      </c>
      <c r="N20" s="66" t="s">
        <v>53</v>
      </c>
      <c r="O20" s="71" t="s">
        <v>54</v>
      </c>
      <c r="P20" s="71">
        <v>1741</v>
      </c>
      <c r="Q20" s="76" t="s">
        <v>55</v>
      </c>
      <c r="R20" s="78">
        <v>399</v>
      </c>
      <c r="S20" s="79">
        <v>44945</v>
      </c>
      <c r="T20" s="72">
        <v>789</v>
      </c>
      <c r="U20" s="73">
        <v>45247</v>
      </c>
      <c r="V20" s="72"/>
      <c r="W20" s="80"/>
      <c r="X20" s="81"/>
      <c r="Y20" s="74"/>
      <c r="Z20" s="75"/>
      <c r="AA20" s="75"/>
      <c r="AB20" s="75"/>
      <c r="AC20" s="82"/>
      <c r="AD20" s="77" t="s">
        <v>56</v>
      </c>
      <c r="AE20" s="65" t="s">
        <v>57</v>
      </c>
      <c r="AF20" s="65" t="s">
        <v>58</v>
      </c>
      <c r="AG20" s="65" t="s">
        <v>59</v>
      </c>
      <c r="AH20" s="88" t="s">
        <v>194</v>
      </c>
      <c r="AI20" s="84">
        <v>44953</v>
      </c>
      <c r="AJ20" s="84">
        <v>44958</v>
      </c>
      <c r="AK20" s="84">
        <v>45260</v>
      </c>
      <c r="AL20" s="84">
        <v>45322</v>
      </c>
      <c r="AM20" s="67" t="s">
        <v>195</v>
      </c>
      <c r="AN20" s="68" t="s">
        <v>196</v>
      </c>
      <c r="AO20" s="87" t="s">
        <v>157</v>
      </c>
      <c r="AP20" s="92" t="s">
        <v>197</v>
      </c>
    </row>
    <row r="21" spans="1:42" s="85" customFormat="1" ht="40.5" hidden="1" customHeight="1" x14ac:dyDescent="0.2">
      <c r="A21" s="60">
        <v>2023</v>
      </c>
      <c r="B21" s="190" t="s">
        <v>198</v>
      </c>
      <c r="C21" s="195" t="s">
        <v>199</v>
      </c>
      <c r="D21" s="61" t="s">
        <v>47</v>
      </c>
      <c r="E21" s="61" t="s">
        <v>48</v>
      </c>
      <c r="F21" s="60" t="s">
        <v>49</v>
      </c>
      <c r="G21" s="60" t="s">
        <v>50</v>
      </c>
      <c r="H21" s="62">
        <v>50000000</v>
      </c>
      <c r="I21" s="90" t="e">
        <f>+H21+#REF!</f>
        <v>#REF!</v>
      </c>
      <c r="J21" s="63" t="s">
        <v>51</v>
      </c>
      <c r="K21" s="64">
        <v>38407</v>
      </c>
      <c r="L21" s="70">
        <v>48</v>
      </c>
      <c r="M21" s="66" t="s">
        <v>92</v>
      </c>
      <c r="N21" s="66" t="s">
        <v>81</v>
      </c>
      <c r="O21" s="71" t="s">
        <v>93</v>
      </c>
      <c r="P21" s="71">
        <v>1738</v>
      </c>
      <c r="Q21" s="76" t="s">
        <v>94</v>
      </c>
      <c r="R21" s="78">
        <v>413</v>
      </c>
      <c r="S21" s="79">
        <v>44949</v>
      </c>
      <c r="T21" s="72">
        <v>743</v>
      </c>
      <c r="U21" s="73">
        <v>45229</v>
      </c>
      <c r="V21" s="72">
        <v>857</v>
      </c>
      <c r="W21" s="80">
        <v>45275</v>
      </c>
      <c r="X21" s="81"/>
      <c r="Y21" s="74"/>
      <c r="Z21" s="75"/>
      <c r="AA21" s="75"/>
      <c r="AB21" s="75"/>
      <c r="AC21" s="82"/>
      <c r="AD21" s="77" t="s">
        <v>56</v>
      </c>
      <c r="AE21" s="65" t="s">
        <v>57</v>
      </c>
      <c r="AF21" s="65" t="s">
        <v>133</v>
      </c>
      <c r="AG21" s="65" t="s">
        <v>59</v>
      </c>
      <c r="AH21" s="88" t="s">
        <v>200</v>
      </c>
      <c r="AI21" s="84">
        <v>44958</v>
      </c>
      <c r="AJ21" s="84">
        <v>44958</v>
      </c>
      <c r="AK21" s="84">
        <v>45260</v>
      </c>
      <c r="AL21" s="84">
        <v>45351</v>
      </c>
      <c r="AM21" s="67" t="s">
        <v>201</v>
      </c>
      <c r="AN21" s="68" t="s">
        <v>87</v>
      </c>
      <c r="AO21" s="87" t="s">
        <v>169</v>
      </c>
      <c r="AP21" s="92" t="s">
        <v>202</v>
      </c>
    </row>
    <row r="22" spans="1:42" s="85" customFormat="1" ht="90" hidden="1" x14ac:dyDescent="0.2">
      <c r="A22" s="60">
        <v>2023</v>
      </c>
      <c r="B22" s="190" t="s">
        <v>203</v>
      </c>
      <c r="C22" s="195" t="s">
        <v>204</v>
      </c>
      <c r="D22" s="61" t="s">
        <v>47</v>
      </c>
      <c r="E22" s="61" t="s">
        <v>48</v>
      </c>
      <c r="F22" s="60" t="s">
        <v>49</v>
      </c>
      <c r="G22" s="60" t="s">
        <v>50</v>
      </c>
      <c r="H22" s="62">
        <v>55000000</v>
      </c>
      <c r="I22" s="90" t="e">
        <f>+H22+#REF!</f>
        <v>#REF!</v>
      </c>
      <c r="J22" s="63" t="s">
        <v>51</v>
      </c>
      <c r="K22" s="64">
        <v>38948</v>
      </c>
      <c r="L22" s="70">
        <v>57</v>
      </c>
      <c r="M22" s="66" t="s">
        <v>52</v>
      </c>
      <c r="N22" s="66" t="s">
        <v>53</v>
      </c>
      <c r="O22" s="71" t="s">
        <v>54</v>
      </c>
      <c r="P22" s="71">
        <v>1741</v>
      </c>
      <c r="Q22" s="76" t="s">
        <v>55</v>
      </c>
      <c r="R22" s="78">
        <v>428</v>
      </c>
      <c r="S22" s="79">
        <v>44951</v>
      </c>
      <c r="T22" s="72"/>
      <c r="U22" s="73"/>
      <c r="V22" s="72"/>
      <c r="W22" s="80"/>
      <c r="X22" s="81"/>
      <c r="Y22" s="74"/>
      <c r="Z22" s="75"/>
      <c r="AA22" s="75"/>
      <c r="AB22" s="75"/>
      <c r="AC22" s="82"/>
      <c r="AD22" s="77" t="s">
        <v>56</v>
      </c>
      <c r="AE22" s="65" t="s">
        <v>57</v>
      </c>
      <c r="AF22" s="65" t="s">
        <v>133</v>
      </c>
      <c r="AG22" s="65" t="s">
        <v>59</v>
      </c>
      <c r="AH22" s="88" t="s">
        <v>205</v>
      </c>
      <c r="AI22" s="84">
        <v>44953</v>
      </c>
      <c r="AJ22" s="84">
        <v>44953</v>
      </c>
      <c r="AK22" s="84">
        <v>45256</v>
      </c>
      <c r="AL22" s="84">
        <v>45091</v>
      </c>
      <c r="AM22" s="67" t="s">
        <v>127</v>
      </c>
      <c r="AN22" s="68" t="s">
        <v>147</v>
      </c>
      <c r="AO22" s="87" t="s">
        <v>128</v>
      </c>
      <c r="AP22" s="92" t="s">
        <v>206</v>
      </c>
    </row>
    <row r="23" spans="1:42" s="85" customFormat="1" ht="90" hidden="1" x14ac:dyDescent="0.2">
      <c r="A23" s="60">
        <v>2023</v>
      </c>
      <c r="B23" s="190" t="s">
        <v>207</v>
      </c>
      <c r="C23" s="195" t="s">
        <v>208</v>
      </c>
      <c r="D23" s="61" t="s">
        <v>47</v>
      </c>
      <c r="E23" s="61" t="s">
        <v>48</v>
      </c>
      <c r="F23" s="60" t="s">
        <v>49</v>
      </c>
      <c r="G23" s="60" t="s">
        <v>50</v>
      </c>
      <c r="H23" s="62">
        <v>53000000</v>
      </c>
      <c r="I23" s="90" t="e">
        <f>+H23+#REF!</f>
        <v>#REF!</v>
      </c>
      <c r="J23" s="63" t="s">
        <v>51</v>
      </c>
      <c r="K23" s="64">
        <v>37418</v>
      </c>
      <c r="L23" s="70">
        <v>57</v>
      </c>
      <c r="M23" s="66" t="s">
        <v>52</v>
      </c>
      <c r="N23" s="66" t="s">
        <v>53</v>
      </c>
      <c r="O23" s="71" t="s">
        <v>209</v>
      </c>
      <c r="P23" s="71">
        <v>1841</v>
      </c>
      <c r="Q23" s="76" t="s">
        <v>210</v>
      </c>
      <c r="R23" s="78">
        <v>397</v>
      </c>
      <c r="S23" s="79">
        <v>44945</v>
      </c>
      <c r="T23" s="72">
        <v>759</v>
      </c>
      <c r="U23" s="73">
        <v>45239</v>
      </c>
      <c r="V23" s="72"/>
      <c r="W23" s="80"/>
      <c r="X23" s="81"/>
      <c r="Y23" s="74"/>
      <c r="Z23" s="75"/>
      <c r="AA23" s="75"/>
      <c r="AB23" s="75"/>
      <c r="AC23" s="82"/>
      <c r="AD23" s="77" t="s">
        <v>56</v>
      </c>
      <c r="AE23" s="65" t="s">
        <v>57</v>
      </c>
      <c r="AF23" s="65" t="s">
        <v>133</v>
      </c>
      <c r="AG23" s="65" t="s">
        <v>59</v>
      </c>
      <c r="AH23" s="88" t="s">
        <v>211</v>
      </c>
      <c r="AI23" s="84">
        <v>44956</v>
      </c>
      <c r="AJ23" s="84">
        <v>44958</v>
      </c>
      <c r="AK23" s="84">
        <v>45260</v>
      </c>
      <c r="AL23" s="84">
        <v>45351</v>
      </c>
      <c r="AM23" s="67" t="s">
        <v>212</v>
      </c>
      <c r="AN23" s="68" t="s">
        <v>196</v>
      </c>
      <c r="AO23" s="87" t="s">
        <v>213</v>
      </c>
      <c r="AP23" s="92" t="s">
        <v>214</v>
      </c>
    </row>
    <row r="24" spans="1:42" s="85" customFormat="1" ht="29.25" hidden="1" customHeight="1" x14ac:dyDescent="0.2">
      <c r="A24" s="60">
        <v>2023</v>
      </c>
      <c r="B24" s="190" t="s">
        <v>215</v>
      </c>
      <c r="C24" s="195" t="s">
        <v>216</v>
      </c>
      <c r="D24" s="61" t="s">
        <v>47</v>
      </c>
      <c r="E24" s="61" t="s">
        <v>48</v>
      </c>
      <c r="F24" s="60" t="s">
        <v>49</v>
      </c>
      <c r="G24" s="60" t="s">
        <v>50</v>
      </c>
      <c r="H24" s="62">
        <v>53000000</v>
      </c>
      <c r="I24" s="90" t="e">
        <f>+H24+#REF!</f>
        <v>#REF!</v>
      </c>
      <c r="J24" s="63" t="s">
        <v>51</v>
      </c>
      <c r="K24" s="64">
        <v>39051</v>
      </c>
      <c r="L24" s="70">
        <v>21</v>
      </c>
      <c r="M24" s="66" t="s">
        <v>141</v>
      </c>
      <c r="N24" s="66" t="s">
        <v>142</v>
      </c>
      <c r="O24" s="71" t="s">
        <v>143</v>
      </c>
      <c r="P24" s="71">
        <v>1848</v>
      </c>
      <c r="Q24" s="76" t="s">
        <v>217</v>
      </c>
      <c r="R24" s="78">
        <v>439</v>
      </c>
      <c r="S24" s="79">
        <v>44951</v>
      </c>
      <c r="T24" s="72"/>
      <c r="U24" s="73"/>
      <c r="V24" s="72"/>
      <c r="W24" s="80"/>
      <c r="X24" s="81"/>
      <c r="Y24" s="74"/>
      <c r="Z24" s="75"/>
      <c r="AA24" s="75"/>
      <c r="AB24" s="75"/>
      <c r="AC24" s="82"/>
      <c r="AD24" s="77" t="s">
        <v>56</v>
      </c>
      <c r="AE24" s="65" t="s">
        <v>57</v>
      </c>
      <c r="AF24" s="65" t="s">
        <v>133</v>
      </c>
      <c r="AG24" s="65" t="s">
        <v>59</v>
      </c>
      <c r="AH24" s="88" t="s">
        <v>218</v>
      </c>
      <c r="AI24" s="84">
        <v>44952</v>
      </c>
      <c r="AJ24" s="84">
        <v>44953</v>
      </c>
      <c r="AK24" s="84">
        <v>45256</v>
      </c>
      <c r="AL24" s="84">
        <v>45362</v>
      </c>
      <c r="AM24" s="67" t="s">
        <v>219</v>
      </c>
      <c r="AN24" s="68" t="s">
        <v>146</v>
      </c>
      <c r="AO24" s="87" t="s">
        <v>148</v>
      </c>
      <c r="AP24" s="92" t="s">
        <v>220</v>
      </c>
    </row>
    <row r="25" spans="1:42" s="85" customFormat="1" ht="90" hidden="1" x14ac:dyDescent="0.2">
      <c r="A25" s="60">
        <v>2023</v>
      </c>
      <c r="B25" s="190" t="s">
        <v>221</v>
      </c>
      <c r="C25" s="195" t="s">
        <v>222</v>
      </c>
      <c r="D25" s="61" t="s">
        <v>47</v>
      </c>
      <c r="E25" s="61" t="s">
        <v>48</v>
      </c>
      <c r="F25" s="60" t="s">
        <v>49</v>
      </c>
      <c r="G25" s="60" t="s">
        <v>50</v>
      </c>
      <c r="H25" s="62">
        <v>27000000</v>
      </c>
      <c r="I25" s="90" t="e">
        <f>+H25+#REF!</f>
        <v>#REF!</v>
      </c>
      <c r="J25" s="63" t="s">
        <v>51</v>
      </c>
      <c r="K25" s="64">
        <v>36755</v>
      </c>
      <c r="L25" s="70">
        <v>57</v>
      </c>
      <c r="M25" s="66" t="s">
        <v>52</v>
      </c>
      <c r="N25" s="66" t="s">
        <v>53</v>
      </c>
      <c r="O25" s="71" t="s">
        <v>54</v>
      </c>
      <c r="P25" s="71">
        <v>1741</v>
      </c>
      <c r="Q25" s="76" t="s">
        <v>55</v>
      </c>
      <c r="R25" s="78">
        <v>385</v>
      </c>
      <c r="S25" s="79">
        <v>44944</v>
      </c>
      <c r="T25" s="72">
        <v>755</v>
      </c>
      <c r="U25" s="73">
        <v>45239</v>
      </c>
      <c r="V25" s="72">
        <v>475</v>
      </c>
      <c r="W25" s="80">
        <v>45317</v>
      </c>
      <c r="X25" s="81"/>
      <c r="Y25" s="74"/>
      <c r="Z25" s="75"/>
      <c r="AA25" s="75"/>
      <c r="AB25" s="75"/>
      <c r="AC25" s="82"/>
      <c r="AD25" s="77" t="s">
        <v>56</v>
      </c>
      <c r="AE25" s="65" t="s">
        <v>57</v>
      </c>
      <c r="AF25" s="65" t="s">
        <v>58</v>
      </c>
      <c r="AG25" s="65" t="s">
        <v>59</v>
      </c>
      <c r="AH25" s="88" t="s">
        <v>112</v>
      </c>
      <c r="AI25" s="83">
        <v>44953</v>
      </c>
      <c r="AJ25" s="84">
        <v>44956</v>
      </c>
      <c r="AK25" s="84">
        <v>45259</v>
      </c>
      <c r="AL25" s="84">
        <v>45411</v>
      </c>
      <c r="AM25" s="67" t="s">
        <v>223</v>
      </c>
      <c r="AN25" s="67" t="s">
        <v>114</v>
      </c>
      <c r="AO25" s="87" t="s">
        <v>115</v>
      </c>
      <c r="AP25" s="92" t="s">
        <v>224</v>
      </c>
    </row>
    <row r="26" spans="1:42" s="85" customFormat="1" ht="90" hidden="1" x14ac:dyDescent="0.2">
      <c r="A26" s="60">
        <v>2023</v>
      </c>
      <c r="B26" s="190" t="s">
        <v>225</v>
      </c>
      <c r="C26" s="195" t="s">
        <v>226</v>
      </c>
      <c r="D26" s="61" t="s">
        <v>47</v>
      </c>
      <c r="E26" s="61" t="s">
        <v>48</v>
      </c>
      <c r="F26" s="60" t="s">
        <v>49</v>
      </c>
      <c r="G26" s="60" t="s">
        <v>50</v>
      </c>
      <c r="H26" s="62">
        <v>53000000</v>
      </c>
      <c r="I26" s="90" t="e">
        <f>+H26+#REF!</f>
        <v>#REF!</v>
      </c>
      <c r="J26" s="63" t="s">
        <v>51</v>
      </c>
      <c r="K26" s="64">
        <v>37414</v>
      </c>
      <c r="L26" s="70">
        <v>28</v>
      </c>
      <c r="M26" s="66" t="s">
        <v>227</v>
      </c>
      <c r="N26" s="66" t="s">
        <v>228</v>
      </c>
      <c r="O26" s="71" t="s">
        <v>229</v>
      </c>
      <c r="P26" s="71">
        <v>1715</v>
      </c>
      <c r="Q26" s="76" t="s">
        <v>230</v>
      </c>
      <c r="R26" s="78">
        <v>398</v>
      </c>
      <c r="S26" s="79">
        <v>44945</v>
      </c>
      <c r="T26" s="72">
        <v>758</v>
      </c>
      <c r="U26" s="73">
        <v>45239</v>
      </c>
      <c r="V26" s="72">
        <v>489</v>
      </c>
      <c r="W26" s="80">
        <v>45330</v>
      </c>
      <c r="X26" s="81"/>
      <c r="Y26" s="74"/>
      <c r="Z26" s="75"/>
      <c r="AA26" s="75"/>
      <c r="AB26" s="75"/>
      <c r="AC26" s="82"/>
      <c r="AD26" s="77" t="s">
        <v>56</v>
      </c>
      <c r="AE26" s="65" t="s">
        <v>57</v>
      </c>
      <c r="AF26" s="65" t="s">
        <v>133</v>
      </c>
      <c r="AG26" s="65" t="s">
        <v>59</v>
      </c>
      <c r="AH26" s="88" t="s">
        <v>231</v>
      </c>
      <c r="AI26" s="84">
        <v>44957</v>
      </c>
      <c r="AJ26" s="84">
        <v>44958</v>
      </c>
      <c r="AK26" s="84">
        <v>45260</v>
      </c>
      <c r="AL26" s="84">
        <v>45412</v>
      </c>
      <c r="AM26" s="67" t="s">
        <v>232</v>
      </c>
      <c r="AN26" s="68" t="s">
        <v>233</v>
      </c>
      <c r="AO26" s="87" t="s">
        <v>234</v>
      </c>
      <c r="AP26" s="92" t="s">
        <v>235</v>
      </c>
    </row>
    <row r="27" spans="1:42" s="85" customFormat="1" ht="90" hidden="1" x14ac:dyDescent="0.2">
      <c r="A27" s="93">
        <v>2023</v>
      </c>
      <c r="B27" s="193" t="s">
        <v>236</v>
      </c>
      <c r="C27" s="194" t="s">
        <v>237</v>
      </c>
      <c r="D27" s="61" t="s">
        <v>47</v>
      </c>
      <c r="E27" s="61" t="s">
        <v>48</v>
      </c>
      <c r="F27" s="60" t="s">
        <v>49</v>
      </c>
      <c r="G27" s="60" t="s">
        <v>50</v>
      </c>
      <c r="H27" s="62">
        <v>27000000</v>
      </c>
      <c r="I27" s="90" t="e">
        <f>+H27+#REF!</f>
        <v>#REF!</v>
      </c>
      <c r="J27" s="63" t="s">
        <v>51</v>
      </c>
      <c r="K27" s="64">
        <v>36677</v>
      </c>
      <c r="L27" s="70">
        <v>57</v>
      </c>
      <c r="M27" s="66" t="s">
        <v>52</v>
      </c>
      <c r="N27" s="66" t="s">
        <v>53</v>
      </c>
      <c r="O27" s="71" t="s">
        <v>54</v>
      </c>
      <c r="P27" s="71">
        <v>1741</v>
      </c>
      <c r="Q27" s="76" t="s">
        <v>55</v>
      </c>
      <c r="R27" s="78">
        <v>400</v>
      </c>
      <c r="S27" s="79">
        <v>44945</v>
      </c>
      <c r="T27" s="72">
        <v>785</v>
      </c>
      <c r="U27" s="73">
        <v>45247</v>
      </c>
      <c r="V27" s="72">
        <v>468</v>
      </c>
      <c r="W27" s="80">
        <v>45315</v>
      </c>
      <c r="X27" s="81"/>
      <c r="Y27" s="74"/>
      <c r="Z27" s="75"/>
      <c r="AA27" s="75"/>
      <c r="AB27" s="75"/>
      <c r="AC27" s="82"/>
      <c r="AD27" s="77" t="s">
        <v>56</v>
      </c>
      <c r="AE27" s="65" t="s">
        <v>57</v>
      </c>
      <c r="AF27" s="65" t="s">
        <v>58</v>
      </c>
      <c r="AG27" s="65" t="s">
        <v>59</v>
      </c>
      <c r="AH27" s="88" t="s">
        <v>238</v>
      </c>
      <c r="AI27" s="84">
        <v>44957</v>
      </c>
      <c r="AJ27" s="84">
        <v>44958</v>
      </c>
      <c r="AK27" s="84">
        <v>45260</v>
      </c>
      <c r="AL27" s="84">
        <v>45412</v>
      </c>
      <c r="AM27" s="67" t="s">
        <v>239</v>
      </c>
      <c r="AN27" s="68" t="s">
        <v>72</v>
      </c>
      <c r="AO27" s="87" t="s">
        <v>115</v>
      </c>
      <c r="AP27" s="92" t="s">
        <v>240</v>
      </c>
    </row>
    <row r="28" spans="1:42" s="85" customFormat="1" ht="90" hidden="1" x14ac:dyDescent="0.2">
      <c r="A28" s="60">
        <v>2023</v>
      </c>
      <c r="B28" s="190" t="s">
        <v>241</v>
      </c>
      <c r="C28" s="195" t="s">
        <v>242</v>
      </c>
      <c r="D28" s="61" t="s">
        <v>47</v>
      </c>
      <c r="E28" s="61" t="s">
        <v>48</v>
      </c>
      <c r="F28" s="60" t="s">
        <v>49</v>
      </c>
      <c r="G28" s="60" t="s">
        <v>50</v>
      </c>
      <c r="H28" s="62">
        <v>45000000</v>
      </c>
      <c r="I28" s="90" t="e">
        <f>+H28+#REF!</f>
        <v>#REF!</v>
      </c>
      <c r="J28" s="63" t="s">
        <v>51</v>
      </c>
      <c r="K28" s="64">
        <v>38633</v>
      </c>
      <c r="L28" s="70">
        <v>57</v>
      </c>
      <c r="M28" s="66" t="s">
        <v>52</v>
      </c>
      <c r="N28" s="66" t="s">
        <v>53</v>
      </c>
      <c r="O28" s="71" t="s">
        <v>54</v>
      </c>
      <c r="P28" s="71">
        <v>1741</v>
      </c>
      <c r="Q28" s="76" t="s">
        <v>55</v>
      </c>
      <c r="R28" s="78">
        <v>419</v>
      </c>
      <c r="S28" s="79">
        <v>44950</v>
      </c>
      <c r="T28" s="72">
        <v>718</v>
      </c>
      <c r="U28" s="73">
        <v>45222</v>
      </c>
      <c r="V28" s="72"/>
      <c r="W28" s="80"/>
      <c r="X28" s="81"/>
      <c r="Y28" s="74"/>
      <c r="Z28" s="75"/>
      <c r="AA28" s="75"/>
      <c r="AB28" s="75"/>
      <c r="AC28" s="82"/>
      <c r="AD28" s="77" t="s">
        <v>56</v>
      </c>
      <c r="AE28" s="65" t="s">
        <v>57</v>
      </c>
      <c r="AF28" s="65" t="s">
        <v>58</v>
      </c>
      <c r="AG28" s="65" t="s">
        <v>59</v>
      </c>
      <c r="AH28" s="88" t="s">
        <v>243</v>
      </c>
      <c r="AI28" s="84">
        <v>44956</v>
      </c>
      <c r="AJ28" s="84">
        <v>44958</v>
      </c>
      <c r="AK28" s="84">
        <v>45260</v>
      </c>
      <c r="AL28" s="84">
        <v>45382</v>
      </c>
      <c r="AM28" s="67" t="s">
        <v>244</v>
      </c>
      <c r="AN28" s="68" t="s">
        <v>127</v>
      </c>
      <c r="AO28" s="87" t="s">
        <v>245</v>
      </c>
      <c r="AP28" s="92" t="s">
        <v>246</v>
      </c>
    </row>
    <row r="29" spans="1:42" s="85" customFormat="1" ht="90" hidden="1" x14ac:dyDescent="0.2">
      <c r="A29" s="60">
        <v>2023</v>
      </c>
      <c r="B29" s="190" t="s">
        <v>247</v>
      </c>
      <c r="C29" s="195" t="s">
        <v>248</v>
      </c>
      <c r="D29" s="61" t="s">
        <v>47</v>
      </c>
      <c r="E29" s="61" t="s">
        <v>48</v>
      </c>
      <c r="F29" s="60" t="s">
        <v>49</v>
      </c>
      <c r="G29" s="60" t="s">
        <v>50</v>
      </c>
      <c r="H29" s="62">
        <v>27000000</v>
      </c>
      <c r="I29" s="90" t="e">
        <f>+H29+#REF!</f>
        <v>#REF!</v>
      </c>
      <c r="J29" s="63" t="s">
        <v>51</v>
      </c>
      <c r="K29" s="64">
        <v>38628</v>
      </c>
      <c r="L29" s="70">
        <v>57</v>
      </c>
      <c r="M29" s="66" t="s">
        <v>52</v>
      </c>
      <c r="N29" s="66" t="s">
        <v>53</v>
      </c>
      <c r="O29" s="71" t="s">
        <v>54</v>
      </c>
      <c r="P29" s="71">
        <v>1741</v>
      </c>
      <c r="Q29" s="76" t="s">
        <v>55</v>
      </c>
      <c r="R29" s="78">
        <v>418</v>
      </c>
      <c r="S29" s="79">
        <v>44950</v>
      </c>
      <c r="T29" s="72">
        <v>719</v>
      </c>
      <c r="U29" s="73">
        <v>45222</v>
      </c>
      <c r="V29" s="72">
        <v>846</v>
      </c>
      <c r="W29" s="80">
        <v>45274</v>
      </c>
      <c r="X29" s="81"/>
      <c r="Y29" s="74"/>
      <c r="Z29" s="75"/>
      <c r="AA29" s="75"/>
      <c r="AB29" s="75"/>
      <c r="AC29" s="82"/>
      <c r="AD29" s="77" t="s">
        <v>56</v>
      </c>
      <c r="AE29" s="65" t="s">
        <v>57</v>
      </c>
      <c r="AF29" s="65" t="s">
        <v>58</v>
      </c>
      <c r="AG29" s="65" t="s">
        <v>59</v>
      </c>
      <c r="AH29" s="88" t="s">
        <v>249</v>
      </c>
      <c r="AI29" s="83">
        <v>44957</v>
      </c>
      <c r="AJ29" s="84">
        <v>44958</v>
      </c>
      <c r="AK29" s="84">
        <v>45260</v>
      </c>
      <c r="AL29" s="84">
        <v>45351</v>
      </c>
      <c r="AM29" s="67" t="s">
        <v>250</v>
      </c>
      <c r="AN29" s="68" t="s">
        <v>251</v>
      </c>
      <c r="AO29" s="87" t="s">
        <v>252</v>
      </c>
      <c r="AP29" s="92" t="s">
        <v>253</v>
      </c>
    </row>
    <row r="30" spans="1:42" s="85" customFormat="1" ht="90" hidden="1" x14ac:dyDescent="0.2">
      <c r="A30" s="93">
        <v>2023</v>
      </c>
      <c r="B30" s="193" t="s">
        <v>254</v>
      </c>
      <c r="C30" s="194" t="s">
        <v>255</v>
      </c>
      <c r="D30" s="61" t="s">
        <v>47</v>
      </c>
      <c r="E30" s="61" t="s">
        <v>48</v>
      </c>
      <c r="F30" s="60" t="s">
        <v>49</v>
      </c>
      <c r="G30" s="60" t="s">
        <v>50</v>
      </c>
      <c r="H30" s="62">
        <v>27000000</v>
      </c>
      <c r="I30" s="90" t="e">
        <f>+H30+#REF!</f>
        <v>#REF!</v>
      </c>
      <c r="J30" s="63" t="s">
        <v>51</v>
      </c>
      <c r="K30" s="64">
        <v>38640</v>
      </c>
      <c r="L30" s="70">
        <v>57</v>
      </c>
      <c r="M30" s="66" t="s">
        <v>52</v>
      </c>
      <c r="N30" s="66" t="s">
        <v>53</v>
      </c>
      <c r="O30" s="71" t="s">
        <v>54</v>
      </c>
      <c r="P30" s="71">
        <v>1741</v>
      </c>
      <c r="Q30" s="76" t="s">
        <v>55</v>
      </c>
      <c r="R30" s="78">
        <v>415</v>
      </c>
      <c r="S30" s="79">
        <v>44949</v>
      </c>
      <c r="T30" s="72">
        <v>798</v>
      </c>
      <c r="U30" s="73">
        <v>45250</v>
      </c>
      <c r="V30" s="72">
        <v>874</v>
      </c>
      <c r="W30" s="80">
        <v>45278</v>
      </c>
      <c r="X30" s="81">
        <v>462</v>
      </c>
      <c r="Y30" s="74">
        <v>45310</v>
      </c>
      <c r="Z30" s="75"/>
      <c r="AA30" s="75"/>
      <c r="AB30" s="75"/>
      <c r="AC30" s="82"/>
      <c r="AD30" s="77" t="s">
        <v>56</v>
      </c>
      <c r="AE30" s="65" t="s">
        <v>57</v>
      </c>
      <c r="AF30" s="65" t="s">
        <v>58</v>
      </c>
      <c r="AG30" s="65" t="s">
        <v>59</v>
      </c>
      <c r="AH30" s="88" t="s">
        <v>256</v>
      </c>
      <c r="AI30" s="84">
        <v>44957</v>
      </c>
      <c r="AJ30" s="84">
        <v>44958</v>
      </c>
      <c r="AK30" s="84">
        <v>45260</v>
      </c>
      <c r="AL30" s="84">
        <v>45382</v>
      </c>
      <c r="AM30" s="67" t="s">
        <v>257</v>
      </c>
      <c r="AN30" s="68" t="s">
        <v>72</v>
      </c>
      <c r="AO30" s="87" t="s">
        <v>258</v>
      </c>
      <c r="AP30" s="92" t="s">
        <v>259</v>
      </c>
    </row>
    <row r="31" spans="1:42" s="85" customFormat="1" ht="31.5" hidden="1" customHeight="1" x14ac:dyDescent="0.2">
      <c r="A31" s="60">
        <v>2023</v>
      </c>
      <c r="B31" s="190" t="s">
        <v>260</v>
      </c>
      <c r="C31" s="195" t="s">
        <v>261</v>
      </c>
      <c r="D31" s="61" t="s">
        <v>47</v>
      </c>
      <c r="E31" s="61" t="s">
        <v>48</v>
      </c>
      <c r="F31" s="60" t="s">
        <v>49</v>
      </c>
      <c r="G31" s="60" t="s">
        <v>50</v>
      </c>
      <c r="H31" s="62">
        <v>48000000</v>
      </c>
      <c r="I31" s="90" t="e">
        <f>+H31+#REF!</f>
        <v>#REF!</v>
      </c>
      <c r="J31" s="63" t="s">
        <v>51</v>
      </c>
      <c r="K31" s="64">
        <v>36180</v>
      </c>
      <c r="L31" s="70">
        <v>20</v>
      </c>
      <c r="M31" s="66" t="s">
        <v>262</v>
      </c>
      <c r="N31" s="66" t="s">
        <v>142</v>
      </c>
      <c r="O31" s="71" t="s">
        <v>263</v>
      </c>
      <c r="P31" s="71">
        <v>1845</v>
      </c>
      <c r="Q31" s="76" t="s">
        <v>264</v>
      </c>
      <c r="R31" s="78">
        <v>403</v>
      </c>
      <c r="S31" s="79">
        <v>44945</v>
      </c>
      <c r="T31" s="72"/>
      <c r="U31" s="73"/>
      <c r="V31" s="72"/>
      <c r="W31" s="80"/>
      <c r="X31" s="81"/>
      <c r="Y31" s="74"/>
      <c r="Z31" s="75"/>
      <c r="AA31" s="75"/>
      <c r="AB31" s="75"/>
      <c r="AC31" s="82"/>
      <c r="AD31" s="77" t="s">
        <v>56</v>
      </c>
      <c r="AE31" s="65" t="s">
        <v>57</v>
      </c>
      <c r="AF31" s="65" t="s">
        <v>133</v>
      </c>
      <c r="AG31" s="65" t="s">
        <v>59</v>
      </c>
      <c r="AH31" s="88" t="s">
        <v>265</v>
      </c>
      <c r="AI31" s="83">
        <v>44953</v>
      </c>
      <c r="AJ31" s="84">
        <v>44958</v>
      </c>
      <c r="AK31" s="84">
        <v>45260</v>
      </c>
      <c r="AL31" s="84">
        <v>45351</v>
      </c>
      <c r="AM31" s="67" t="s">
        <v>266</v>
      </c>
      <c r="AN31" s="67" t="s">
        <v>146</v>
      </c>
      <c r="AO31" s="87" t="s">
        <v>148</v>
      </c>
      <c r="AP31" s="92" t="s">
        <v>267</v>
      </c>
    </row>
    <row r="32" spans="1:42" s="85" customFormat="1" ht="90" hidden="1" x14ac:dyDescent="0.2">
      <c r="A32" s="93">
        <v>2023</v>
      </c>
      <c r="B32" s="193" t="s">
        <v>268</v>
      </c>
      <c r="C32" s="194" t="s">
        <v>269</v>
      </c>
      <c r="D32" s="61" t="s">
        <v>47</v>
      </c>
      <c r="E32" s="61" t="s">
        <v>48</v>
      </c>
      <c r="F32" s="60" t="s">
        <v>49</v>
      </c>
      <c r="G32" s="60" t="s">
        <v>50</v>
      </c>
      <c r="H32" s="62">
        <v>20000000</v>
      </c>
      <c r="I32" s="90" t="e">
        <f>+H32+#REF!</f>
        <v>#REF!</v>
      </c>
      <c r="J32" s="63" t="s">
        <v>51</v>
      </c>
      <c r="K32" s="64">
        <v>38418</v>
      </c>
      <c r="L32" s="70">
        <v>57</v>
      </c>
      <c r="M32" s="66" t="s">
        <v>52</v>
      </c>
      <c r="N32" s="66" t="s">
        <v>53</v>
      </c>
      <c r="O32" s="71" t="s">
        <v>209</v>
      </c>
      <c r="P32" s="71">
        <v>1841</v>
      </c>
      <c r="Q32" s="76" t="s">
        <v>210</v>
      </c>
      <c r="R32" s="78">
        <v>414</v>
      </c>
      <c r="S32" s="79">
        <v>44949</v>
      </c>
      <c r="T32" s="72"/>
      <c r="U32" s="73"/>
      <c r="V32" s="72"/>
      <c r="W32" s="80"/>
      <c r="X32" s="81"/>
      <c r="Y32" s="74"/>
      <c r="Z32" s="75"/>
      <c r="AA32" s="75"/>
      <c r="AB32" s="75"/>
      <c r="AC32" s="82"/>
      <c r="AD32" s="77" t="s">
        <v>56</v>
      </c>
      <c r="AE32" s="65" t="s">
        <v>57</v>
      </c>
      <c r="AF32" s="65" t="s">
        <v>133</v>
      </c>
      <c r="AG32" s="65" t="s">
        <v>59</v>
      </c>
      <c r="AH32" s="88" t="s">
        <v>270</v>
      </c>
      <c r="AI32" s="83">
        <v>44970</v>
      </c>
      <c r="AJ32" s="84">
        <v>44971</v>
      </c>
      <c r="AK32" s="84">
        <v>45090</v>
      </c>
      <c r="AL32" s="84"/>
      <c r="AM32" s="67" t="s">
        <v>271</v>
      </c>
      <c r="AN32" s="68" t="s">
        <v>156</v>
      </c>
      <c r="AO32" s="87" t="s">
        <v>157</v>
      </c>
      <c r="AP32" s="92" t="s">
        <v>272</v>
      </c>
    </row>
    <row r="33" spans="1:42" s="85" customFormat="1" ht="90" hidden="1" x14ac:dyDescent="0.2">
      <c r="A33" s="60">
        <v>2023</v>
      </c>
      <c r="B33" s="190" t="s">
        <v>273</v>
      </c>
      <c r="C33" s="195" t="s">
        <v>274</v>
      </c>
      <c r="D33" s="61" t="s">
        <v>47</v>
      </c>
      <c r="E33" s="61" t="s">
        <v>48</v>
      </c>
      <c r="F33" s="60" t="s">
        <v>49</v>
      </c>
      <c r="G33" s="60" t="s">
        <v>50</v>
      </c>
      <c r="H33" s="62">
        <v>40000000</v>
      </c>
      <c r="I33" s="90" t="e">
        <f>+H33+#REF!</f>
        <v>#REF!</v>
      </c>
      <c r="J33" s="63" t="s">
        <v>51</v>
      </c>
      <c r="K33" s="64">
        <v>38964</v>
      </c>
      <c r="L33" s="70">
        <v>17</v>
      </c>
      <c r="M33" s="66" t="s">
        <v>275</v>
      </c>
      <c r="N33" s="66" t="s">
        <v>142</v>
      </c>
      <c r="O33" s="71" t="s">
        <v>276</v>
      </c>
      <c r="P33" s="71">
        <v>1743</v>
      </c>
      <c r="Q33" s="76" t="s">
        <v>277</v>
      </c>
      <c r="R33" s="78">
        <v>430</v>
      </c>
      <c r="S33" s="79">
        <v>44951</v>
      </c>
      <c r="T33" s="72"/>
      <c r="U33" s="73"/>
      <c r="V33" s="72"/>
      <c r="W33" s="80"/>
      <c r="X33" s="81">
        <v>758</v>
      </c>
      <c r="Y33" s="74">
        <v>44958</v>
      </c>
      <c r="Z33" s="75"/>
      <c r="AA33" s="75"/>
      <c r="AB33" s="75"/>
      <c r="AC33" s="82"/>
      <c r="AD33" s="77" t="s">
        <v>56</v>
      </c>
      <c r="AE33" s="65" t="s">
        <v>57</v>
      </c>
      <c r="AF33" s="65" t="s">
        <v>133</v>
      </c>
      <c r="AG33" s="65" t="s">
        <v>59</v>
      </c>
      <c r="AH33" s="88" t="s">
        <v>278</v>
      </c>
      <c r="AI33" s="84">
        <v>44958</v>
      </c>
      <c r="AJ33" s="84">
        <v>44958</v>
      </c>
      <c r="AK33" s="84">
        <v>45199</v>
      </c>
      <c r="AL33" s="84">
        <v>45321</v>
      </c>
      <c r="AM33" s="67" t="s">
        <v>279</v>
      </c>
      <c r="AN33" s="68" t="s">
        <v>280</v>
      </c>
      <c r="AO33" s="87" t="s">
        <v>281</v>
      </c>
      <c r="AP33" s="92" t="s">
        <v>282</v>
      </c>
    </row>
    <row r="34" spans="1:42" s="85" customFormat="1" ht="32.25" hidden="1" customHeight="1" x14ac:dyDescent="0.2">
      <c r="A34" s="60">
        <v>2023</v>
      </c>
      <c r="B34" s="190" t="s">
        <v>283</v>
      </c>
      <c r="C34" s="195" t="s">
        <v>284</v>
      </c>
      <c r="D34" s="61" t="s">
        <v>47</v>
      </c>
      <c r="E34" s="61" t="s">
        <v>48</v>
      </c>
      <c r="F34" s="60" t="s">
        <v>49</v>
      </c>
      <c r="G34" s="60" t="s">
        <v>50</v>
      </c>
      <c r="H34" s="62">
        <v>40000000</v>
      </c>
      <c r="I34" s="90" t="e">
        <f>+H34+#REF!</f>
        <v>#REF!</v>
      </c>
      <c r="J34" s="63" t="s">
        <v>51</v>
      </c>
      <c r="K34" s="64">
        <v>38964</v>
      </c>
      <c r="L34" s="70">
        <v>17</v>
      </c>
      <c r="M34" s="66" t="s">
        <v>275</v>
      </c>
      <c r="N34" s="66" t="s">
        <v>142</v>
      </c>
      <c r="O34" s="71" t="s">
        <v>276</v>
      </c>
      <c r="P34" s="71">
        <v>1743</v>
      </c>
      <c r="Q34" s="76" t="s">
        <v>277</v>
      </c>
      <c r="R34" s="78">
        <v>430</v>
      </c>
      <c r="S34" s="79">
        <v>44951</v>
      </c>
      <c r="T34" s="72"/>
      <c r="U34" s="73"/>
      <c r="V34" s="72"/>
      <c r="W34" s="80"/>
      <c r="X34" s="81">
        <v>756</v>
      </c>
      <c r="Y34" s="74">
        <v>44958</v>
      </c>
      <c r="Z34" s="75"/>
      <c r="AA34" s="75"/>
      <c r="AB34" s="75"/>
      <c r="AC34" s="82"/>
      <c r="AD34" s="77" t="s">
        <v>56</v>
      </c>
      <c r="AE34" s="65" t="s">
        <v>57</v>
      </c>
      <c r="AF34" s="65" t="s">
        <v>133</v>
      </c>
      <c r="AG34" s="65" t="s">
        <v>59</v>
      </c>
      <c r="AH34" s="88" t="s">
        <v>285</v>
      </c>
      <c r="AI34" s="84">
        <v>44958</v>
      </c>
      <c r="AJ34" s="84">
        <v>44958</v>
      </c>
      <c r="AK34" s="84">
        <v>45199</v>
      </c>
      <c r="AL34" s="84">
        <v>45321</v>
      </c>
      <c r="AM34" s="67" t="s">
        <v>286</v>
      </c>
      <c r="AN34" s="68" t="s">
        <v>280</v>
      </c>
      <c r="AO34" s="87" t="s">
        <v>281</v>
      </c>
      <c r="AP34" s="92" t="s">
        <v>287</v>
      </c>
    </row>
    <row r="35" spans="1:42" s="85" customFormat="1" ht="30.75" hidden="1" customHeight="1" x14ac:dyDescent="0.2">
      <c r="A35" s="60">
        <v>2023</v>
      </c>
      <c r="B35" s="190" t="s">
        <v>288</v>
      </c>
      <c r="C35" s="195" t="s">
        <v>289</v>
      </c>
      <c r="D35" s="61" t="s">
        <v>47</v>
      </c>
      <c r="E35" s="61" t="s">
        <v>48</v>
      </c>
      <c r="F35" s="60" t="s">
        <v>49</v>
      </c>
      <c r="G35" s="60" t="s">
        <v>50</v>
      </c>
      <c r="H35" s="62">
        <v>65000000</v>
      </c>
      <c r="I35" s="90" t="e">
        <f>+H35+#REF!</f>
        <v>#REF!</v>
      </c>
      <c r="J35" s="63" t="s">
        <v>51</v>
      </c>
      <c r="K35" s="64">
        <v>38949</v>
      </c>
      <c r="L35" s="70">
        <v>57</v>
      </c>
      <c r="M35" s="66" t="s">
        <v>52</v>
      </c>
      <c r="N35" s="66" t="s">
        <v>53</v>
      </c>
      <c r="O35" s="71" t="s">
        <v>54</v>
      </c>
      <c r="P35" s="71">
        <v>1741</v>
      </c>
      <c r="Q35" s="76" t="s">
        <v>55</v>
      </c>
      <c r="R35" s="78">
        <v>427</v>
      </c>
      <c r="S35" s="79">
        <v>44951</v>
      </c>
      <c r="T35" s="72">
        <v>786</v>
      </c>
      <c r="U35" s="73">
        <v>45247</v>
      </c>
      <c r="V35" s="72"/>
      <c r="W35" s="80"/>
      <c r="X35" s="81"/>
      <c r="Y35" s="74"/>
      <c r="Z35" s="75"/>
      <c r="AA35" s="75"/>
      <c r="AB35" s="75"/>
      <c r="AC35" s="82"/>
      <c r="AD35" s="77" t="s">
        <v>56</v>
      </c>
      <c r="AE35" s="65" t="s">
        <v>57</v>
      </c>
      <c r="AF35" s="65" t="s">
        <v>133</v>
      </c>
      <c r="AG35" s="65" t="s">
        <v>59</v>
      </c>
      <c r="AH35" s="88" t="s">
        <v>290</v>
      </c>
      <c r="AI35" s="84">
        <v>44958</v>
      </c>
      <c r="AJ35" s="84">
        <v>44958</v>
      </c>
      <c r="AK35" s="84">
        <v>45260</v>
      </c>
      <c r="AL35" s="84">
        <v>45351</v>
      </c>
      <c r="AM35" s="67" t="s">
        <v>291</v>
      </c>
      <c r="AN35" s="68" t="s">
        <v>147</v>
      </c>
      <c r="AO35" s="87" t="s">
        <v>245</v>
      </c>
      <c r="AP35" s="92" t="s">
        <v>292</v>
      </c>
    </row>
    <row r="36" spans="1:42" s="85" customFormat="1" ht="90" hidden="1" x14ac:dyDescent="0.2">
      <c r="A36" s="93">
        <v>2023</v>
      </c>
      <c r="B36" s="193" t="s">
        <v>293</v>
      </c>
      <c r="C36" s="194" t="s">
        <v>294</v>
      </c>
      <c r="D36" s="61" t="s">
        <v>47</v>
      </c>
      <c r="E36" s="61" t="s">
        <v>48</v>
      </c>
      <c r="F36" s="60" t="s">
        <v>49</v>
      </c>
      <c r="G36" s="60" t="s">
        <v>50</v>
      </c>
      <c r="H36" s="62">
        <v>42400000</v>
      </c>
      <c r="I36" s="90" t="e">
        <f>+H36+#REF!</f>
        <v>#REF!</v>
      </c>
      <c r="J36" s="63" t="s">
        <v>51</v>
      </c>
      <c r="K36" s="64">
        <v>38962</v>
      </c>
      <c r="L36" s="70">
        <v>6</v>
      </c>
      <c r="M36" s="66" t="s">
        <v>295</v>
      </c>
      <c r="N36" s="66" t="s">
        <v>142</v>
      </c>
      <c r="O36" s="71" t="s">
        <v>296</v>
      </c>
      <c r="P36" s="71">
        <v>1710</v>
      </c>
      <c r="Q36" s="76" t="s">
        <v>297</v>
      </c>
      <c r="R36" s="78">
        <v>431</v>
      </c>
      <c r="S36" s="79">
        <v>44951</v>
      </c>
      <c r="T36" s="72">
        <v>646</v>
      </c>
      <c r="U36" s="73">
        <v>45173</v>
      </c>
      <c r="V36" s="72">
        <v>779</v>
      </c>
      <c r="W36" s="80">
        <v>45246</v>
      </c>
      <c r="X36" s="81"/>
      <c r="Y36" s="74"/>
      <c r="Z36" s="75"/>
      <c r="AA36" s="75"/>
      <c r="AB36" s="75"/>
      <c r="AC36" s="82"/>
      <c r="AD36" s="77" t="s">
        <v>56</v>
      </c>
      <c r="AE36" s="65" t="s">
        <v>57</v>
      </c>
      <c r="AF36" s="65" t="s">
        <v>133</v>
      </c>
      <c r="AG36" s="65" t="s">
        <v>59</v>
      </c>
      <c r="AH36" s="88" t="s">
        <v>298</v>
      </c>
      <c r="AI36" s="84">
        <v>44958</v>
      </c>
      <c r="AJ36" s="84">
        <v>44959</v>
      </c>
      <c r="AK36" s="84">
        <v>45200</v>
      </c>
      <c r="AL36" s="84">
        <v>45323</v>
      </c>
      <c r="AM36" s="67" t="s">
        <v>299</v>
      </c>
      <c r="AN36" s="67" t="s">
        <v>280</v>
      </c>
      <c r="AO36" s="87" t="s">
        <v>300</v>
      </c>
      <c r="AP36" s="92" t="s">
        <v>301</v>
      </c>
    </row>
    <row r="37" spans="1:42" s="85" customFormat="1" ht="90" hidden="1" x14ac:dyDescent="0.2">
      <c r="A37" s="60">
        <v>2023</v>
      </c>
      <c r="B37" s="190" t="s">
        <v>302</v>
      </c>
      <c r="C37" s="195" t="s">
        <v>303</v>
      </c>
      <c r="D37" s="61" t="s">
        <v>47</v>
      </c>
      <c r="E37" s="61" t="s">
        <v>48</v>
      </c>
      <c r="F37" s="60" t="s">
        <v>49</v>
      </c>
      <c r="G37" s="60" t="s">
        <v>50</v>
      </c>
      <c r="H37" s="62">
        <v>48000000</v>
      </c>
      <c r="I37" s="90" t="e">
        <f>+H37+#REF!</f>
        <v>#REF!</v>
      </c>
      <c r="J37" s="63" t="s">
        <v>51</v>
      </c>
      <c r="K37" s="64">
        <v>38620</v>
      </c>
      <c r="L37" s="70">
        <v>57</v>
      </c>
      <c r="M37" s="66" t="s">
        <v>52</v>
      </c>
      <c r="N37" s="66" t="s">
        <v>53</v>
      </c>
      <c r="O37" s="71" t="s">
        <v>209</v>
      </c>
      <c r="P37" s="71">
        <v>1841</v>
      </c>
      <c r="Q37" s="76" t="s">
        <v>210</v>
      </c>
      <c r="R37" s="78">
        <v>424</v>
      </c>
      <c r="S37" s="79">
        <v>44950</v>
      </c>
      <c r="T37" s="72">
        <v>787</v>
      </c>
      <c r="U37" s="73">
        <v>45247</v>
      </c>
      <c r="V37" s="72"/>
      <c r="W37" s="80"/>
      <c r="X37" s="81"/>
      <c r="Y37" s="74"/>
      <c r="Z37" s="75"/>
      <c r="AA37" s="75"/>
      <c r="AB37" s="75"/>
      <c r="AC37" s="82"/>
      <c r="AD37" s="77" t="s">
        <v>56</v>
      </c>
      <c r="AE37" s="65" t="s">
        <v>57</v>
      </c>
      <c r="AF37" s="65" t="s">
        <v>133</v>
      </c>
      <c r="AG37" s="65" t="s">
        <v>59</v>
      </c>
      <c r="AH37" s="88" t="s">
        <v>304</v>
      </c>
      <c r="AI37" s="83">
        <v>44957</v>
      </c>
      <c r="AJ37" s="84">
        <v>44958</v>
      </c>
      <c r="AK37" s="84">
        <v>45291</v>
      </c>
      <c r="AL37" s="84">
        <v>45322</v>
      </c>
      <c r="AM37" s="67" t="s">
        <v>305</v>
      </c>
      <c r="AN37" s="68" t="s">
        <v>196</v>
      </c>
      <c r="AO37" s="87" t="s">
        <v>306</v>
      </c>
      <c r="AP37" s="92" t="s">
        <v>307</v>
      </c>
    </row>
    <row r="38" spans="1:42" s="85" customFormat="1" ht="26.25" hidden="1" customHeight="1" x14ac:dyDescent="0.2">
      <c r="A38" s="60">
        <v>2023</v>
      </c>
      <c r="B38" s="190" t="s">
        <v>308</v>
      </c>
      <c r="C38" s="195" t="s">
        <v>309</v>
      </c>
      <c r="D38" s="61" t="s">
        <v>47</v>
      </c>
      <c r="E38" s="61" t="s">
        <v>48</v>
      </c>
      <c r="F38" s="60" t="s">
        <v>49</v>
      </c>
      <c r="G38" s="60" t="s">
        <v>50</v>
      </c>
      <c r="H38" s="62">
        <v>50000000</v>
      </c>
      <c r="I38" s="90" t="e">
        <f>+H38+#REF!</f>
        <v>#REF!</v>
      </c>
      <c r="J38" s="63" t="s">
        <v>51</v>
      </c>
      <c r="K38" s="64">
        <v>38599</v>
      </c>
      <c r="L38" s="70">
        <v>57</v>
      </c>
      <c r="M38" s="66" t="s">
        <v>52</v>
      </c>
      <c r="N38" s="66" t="s">
        <v>53</v>
      </c>
      <c r="O38" s="71" t="s">
        <v>209</v>
      </c>
      <c r="P38" s="71">
        <v>1841</v>
      </c>
      <c r="Q38" s="76" t="s">
        <v>210</v>
      </c>
      <c r="R38" s="78">
        <v>423</v>
      </c>
      <c r="S38" s="79">
        <v>44950</v>
      </c>
      <c r="T38" s="72">
        <v>762</v>
      </c>
      <c r="U38" s="73">
        <v>45239</v>
      </c>
      <c r="V38" s="72">
        <v>470</v>
      </c>
      <c r="W38" s="80">
        <v>45315</v>
      </c>
      <c r="X38" s="81"/>
      <c r="Y38" s="74"/>
      <c r="Z38" s="75"/>
      <c r="AA38" s="75"/>
      <c r="AB38" s="75"/>
      <c r="AC38" s="82"/>
      <c r="AD38" s="77" t="s">
        <v>56</v>
      </c>
      <c r="AE38" s="65" t="s">
        <v>57</v>
      </c>
      <c r="AF38" s="65" t="s">
        <v>133</v>
      </c>
      <c r="AG38" s="65" t="s">
        <v>59</v>
      </c>
      <c r="AH38" s="88" t="s">
        <v>310</v>
      </c>
      <c r="AI38" s="83">
        <v>44956</v>
      </c>
      <c r="AJ38" s="84">
        <v>44958</v>
      </c>
      <c r="AK38" s="84">
        <v>45260</v>
      </c>
      <c r="AL38" s="84">
        <v>45412</v>
      </c>
      <c r="AM38" s="67" t="s">
        <v>311</v>
      </c>
      <c r="AN38" s="67" t="s">
        <v>156</v>
      </c>
      <c r="AO38" s="87" t="s">
        <v>312</v>
      </c>
      <c r="AP38" s="92" t="s">
        <v>313</v>
      </c>
    </row>
    <row r="39" spans="1:42" s="85" customFormat="1" ht="90" hidden="1" x14ac:dyDescent="0.2">
      <c r="A39" s="60">
        <v>2023</v>
      </c>
      <c r="B39" s="190" t="s">
        <v>314</v>
      </c>
      <c r="C39" s="195" t="s">
        <v>315</v>
      </c>
      <c r="D39" s="61" t="s">
        <v>47</v>
      </c>
      <c r="E39" s="61" t="s">
        <v>48</v>
      </c>
      <c r="F39" s="60" t="s">
        <v>49</v>
      </c>
      <c r="G39" s="60" t="s">
        <v>50</v>
      </c>
      <c r="H39" s="62">
        <v>65000000</v>
      </c>
      <c r="I39" s="90" t="e">
        <f>+H39+#REF!</f>
        <v>#REF!</v>
      </c>
      <c r="J39" s="63" t="s">
        <v>51</v>
      </c>
      <c r="K39" s="64">
        <v>36758</v>
      </c>
      <c r="L39" s="70">
        <v>57</v>
      </c>
      <c r="M39" s="66" t="s">
        <v>52</v>
      </c>
      <c r="N39" s="66" t="s">
        <v>53</v>
      </c>
      <c r="O39" s="71" t="s">
        <v>54</v>
      </c>
      <c r="P39" s="71">
        <v>1741</v>
      </c>
      <c r="Q39" s="76" t="s">
        <v>55</v>
      </c>
      <c r="R39" s="78">
        <v>401</v>
      </c>
      <c r="S39" s="79">
        <v>44945</v>
      </c>
      <c r="T39" s="72">
        <v>748</v>
      </c>
      <c r="U39" s="73">
        <v>45239</v>
      </c>
      <c r="V39" s="72"/>
      <c r="W39" s="80"/>
      <c r="X39" s="81"/>
      <c r="Y39" s="74"/>
      <c r="Z39" s="75"/>
      <c r="AA39" s="75"/>
      <c r="AB39" s="75"/>
      <c r="AC39" s="82"/>
      <c r="AD39" s="77" t="s">
        <v>56</v>
      </c>
      <c r="AE39" s="65" t="s">
        <v>57</v>
      </c>
      <c r="AF39" s="65" t="s">
        <v>133</v>
      </c>
      <c r="AG39" s="65" t="s">
        <v>59</v>
      </c>
      <c r="AH39" s="88" t="s">
        <v>316</v>
      </c>
      <c r="AI39" s="83">
        <v>44956</v>
      </c>
      <c r="AJ39" s="83">
        <v>44956</v>
      </c>
      <c r="AK39" s="84">
        <v>45259</v>
      </c>
      <c r="AL39" s="84">
        <v>45351</v>
      </c>
      <c r="AM39" s="67" t="s">
        <v>87</v>
      </c>
      <c r="AN39" s="68" t="s">
        <v>147</v>
      </c>
      <c r="AO39" s="87" t="s">
        <v>169</v>
      </c>
      <c r="AP39" s="92" t="s">
        <v>317</v>
      </c>
    </row>
    <row r="40" spans="1:42" s="85" customFormat="1" ht="90" hidden="1" x14ac:dyDescent="0.2">
      <c r="A40" s="60">
        <v>2023</v>
      </c>
      <c r="B40" s="190" t="s">
        <v>318</v>
      </c>
      <c r="C40" s="195" t="s">
        <v>318</v>
      </c>
      <c r="D40" s="61" t="s">
        <v>47</v>
      </c>
      <c r="E40" s="61" t="s">
        <v>48</v>
      </c>
      <c r="F40" s="60" t="s">
        <v>49</v>
      </c>
      <c r="G40" s="60" t="s">
        <v>50</v>
      </c>
      <c r="H40" s="62">
        <v>35000000</v>
      </c>
      <c r="I40" s="90" t="e">
        <f>+H40+#REF!</f>
        <v>#REF!</v>
      </c>
      <c r="J40" s="63" t="s">
        <v>51</v>
      </c>
      <c r="K40" s="64">
        <v>39091</v>
      </c>
      <c r="L40" s="70">
        <v>57</v>
      </c>
      <c r="M40" s="66" t="s">
        <v>52</v>
      </c>
      <c r="N40" s="66" t="s">
        <v>53</v>
      </c>
      <c r="O40" s="71" t="s">
        <v>54</v>
      </c>
      <c r="P40" s="71">
        <v>1741</v>
      </c>
      <c r="Q40" s="76" t="s">
        <v>55</v>
      </c>
      <c r="R40" s="78">
        <v>433</v>
      </c>
      <c r="S40" s="79">
        <v>44951</v>
      </c>
      <c r="T40" s="72">
        <v>783</v>
      </c>
      <c r="U40" s="73">
        <v>45247</v>
      </c>
      <c r="V40" s="72">
        <v>479</v>
      </c>
      <c r="W40" s="80">
        <v>45321</v>
      </c>
      <c r="X40" s="81"/>
      <c r="Y40" s="74"/>
      <c r="Z40" s="75"/>
      <c r="AA40" s="75"/>
      <c r="AB40" s="75"/>
      <c r="AC40" s="82"/>
      <c r="AD40" s="77" t="s">
        <v>56</v>
      </c>
      <c r="AE40" s="65" t="s">
        <v>57</v>
      </c>
      <c r="AF40" s="65" t="s">
        <v>58</v>
      </c>
      <c r="AG40" s="65" t="s">
        <v>59</v>
      </c>
      <c r="AH40" s="88" t="s">
        <v>61</v>
      </c>
      <c r="AI40" s="83">
        <v>44957</v>
      </c>
      <c r="AJ40" s="84">
        <v>44958</v>
      </c>
      <c r="AK40" s="84">
        <v>45260</v>
      </c>
      <c r="AL40" s="84">
        <v>45351</v>
      </c>
      <c r="AM40" s="67" t="s">
        <v>319</v>
      </c>
      <c r="AN40" s="68" t="s">
        <v>72</v>
      </c>
      <c r="AO40" s="87" t="s">
        <v>73</v>
      </c>
      <c r="AP40" s="92" t="s">
        <v>320</v>
      </c>
    </row>
    <row r="41" spans="1:42" s="85" customFormat="1" ht="90" hidden="1" x14ac:dyDescent="0.2">
      <c r="A41" s="60">
        <v>2023</v>
      </c>
      <c r="B41" s="190" t="s">
        <v>321</v>
      </c>
      <c r="C41" s="195" t="s">
        <v>322</v>
      </c>
      <c r="D41" s="61" t="s">
        <v>47</v>
      </c>
      <c r="E41" s="61" t="s">
        <v>48</v>
      </c>
      <c r="F41" s="60" t="s">
        <v>49</v>
      </c>
      <c r="G41" s="60" t="s">
        <v>50</v>
      </c>
      <c r="H41" s="62">
        <v>70000000</v>
      </c>
      <c r="I41" s="90" t="e">
        <f>+H41+#REF!</f>
        <v>#REF!</v>
      </c>
      <c r="J41" s="63" t="s">
        <v>51</v>
      </c>
      <c r="K41" s="64">
        <v>38641</v>
      </c>
      <c r="L41" s="70">
        <v>12</v>
      </c>
      <c r="M41" s="66" t="s">
        <v>323</v>
      </c>
      <c r="N41" s="66" t="s">
        <v>142</v>
      </c>
      <c r="O41" s="71" t="s">
        <v>324</v>
      </c>
      <c r="P41" s="71">
        <v>1830</v>
      </c>
      <c r="Q41" s="76" t="s">
        <v>325</v>
      </c>
      <c r="R41" s="78">
        <v>409</v>
      </c>
      <c r="S41" s="79">
        <v>44949</v>
      </c>
      <c r="T41" s="72"/>
      <c r="U41" s="73"/>
      <c r="V41" s="72"/>
      <c r="W41" s="80"/>
      <c r="X41" s="81"/>
      <c r="Y41" s="74"/>
      <c r="Z41" s="75"/>
      <c r="AA41" s="75"/>
      <c r="AB41" s="75"/>
      <c r="AC41" s="82"/>
      <c r="AD41" s="77" t="s">
        <v>56</v>
      </c>
      <c r="AE41" s="65" t="s">
        <v>57</v>
      </c>
      <c r="AF41" s="65" t="s">
        <v>133</v>
      </c>
      <c r="AG41" s="65" t="s">
        <v>59</v>
      </c>
      <c r="AH41" s="88" t="s">
        <v>326</v>
      </c>
      <c r="AI41" s="84">
        <v>44958</v>
      </c>
      <c r="AJ41" s="84">
        <v>44958</v>
      </c>
      <c r="AK41" s="84">
        <v>45260</v>
      </c>
      <c r="AL41" s="84">
        <v>45366</v>
      </c>
      <c r="AM41" s="67" t="s">
        <v>280</v>
      </c>
      <c r="AN41" s="68" t="s">
        <v>147</v>
      </c>
      <c r="AO41" s="87" t="s">
        <v>281</v>
      </c>
      <c r="AP41" s="92" t="s">
        <v>327</v>
      </c>
    </row>
    <row r="42" spans="1:42" s="85" customFormat="1" ht="90" hidden="1" x14ac:dyDescent="0.2">
      <c r="A42" s="60">
        <v>2023</v>
      </c>
      <c r="B42" s="190" t="s">
        <v>328</v>
      </c>
      <c r="C42" s="195" t="s">
        <v>329</v>
      </c>
      <c r="D42" s="61" t="s">
        <v>47</v>
      </c>
      <c r="E42" s="61" t="s">
        <v>48</v>
      </c>
      <c r="F42" s="60" t="s">
        <v>49</v>
      </c>
      <c r="G42" s="60" t="s">
        <v>50</v>
      </c>
      <c r="H42" s="62">
        <v>80780000</v>
      </c>
      <c r="I42" s="90" t="e">
        <f>+H42+#REF!</f>
        <v>#REF!</v>
      </c>
      <c r="J42" s="63" t="s">
        <v>51</v>
      </c>
      <c r="K42" s="64">
        <v>38483</v>
      </c>
      <c r="L42" s="70">
        <v>49</v>
      </c>
      <c r="M42" s="66" t="s">
        <v>330</v>
      </c>
      <c r="N42" s="66" t="s">
        <v>331</v>
      </c>
      <c r="O42" s="71" t="s">
        <v>332</v>
      </c>
      <c r="P42" s="71">
        <v>1734</v>
      </c>
      <c r="Q42" s="76" t="s">
        <v>333</v>
      </c>
      <c r="R42" s="78">
        <v>434</v>
      </c>
      <c r="S42" s="79">
        <v>44951</v>
      </c>
      <c r="T42" s="72">
        <v>750</v>
      </c>
      <c r="U42" s="73">
        <v>45239</v>
      </c>
      <c r="V42" s="72"/>
      <c r="W42" s="80"/>
      <c r="X42" s="81"/>
      <c r="Y42" s="74"/>
      <c r="Z42" s="75"/>
      <c r="AA42" s="75"/>
      <c r="AB42" s="75"/>
      <c r="AC42" s="82"/>
      <c r="AD42" s="77" t="s">
        <v>56</v>
      </c>
      <c r="AE42" s="65" t="s">
        <v>57</v>
      </c>
      <c r="AF42" s="65" t="s">
        <v>133</v>
      </c>
      <c r="AG42" s="65" t="s">
        <v>59</v>
      </c>
      <c r="AH42" s="88" t="s">
        <v>334</v>
      </c>
      <c r="AI42" s="84">
        <v>44958</v>
      </c>
      <c r="AJ42" s="84">
        <v>44958</v>
      </c>
      <c r="AK42" s="84">
        <v>45260</v>
      </c>
      <c r="AL42" s="84">
        <v>45421</v>
      </c>
      <c r="AM42" s="67" t="s">
        <v>335</v>
      </c>
      <c r="AN42" s="68" t="s">
        <v>147</v>
      </c>
      <c r="AO42" s="87" t="s">
        <v>336</v>
      </c>
      <c r="AP42" s="92" t="s">
        <v>337</v>
      </c>
    </row>
    <row r="43" spans="1:42" s="85" customFormat="1" ht="90" hidden="1" x14ac:dyDescent="0.2">
      <c r="A43" s="60">
        <v>2023</v>
      </c>
      <c r="B43" s="190" t="s">
        <v>338</v>
      </c>
      <c r="C43" s="195" t="s">
        <v>339</v>
      </c>
      <c r="D43" s="61" t="s">
        <v>47</v>
      </c>
      <c r="E43" s="61" t="s">
        <v>48</v>
      </c>
      <c r="F43" s="60" t="s">
        <v>49</v>
      </c>
      <c r="G43" s="60" t="s">
        <v>50</v>
      </c>
      <c r="H43" s="62">
        <v>40000000</v>
      </c>
      <c r="I43" s="90" t="e">
        <f>+H43+#REF!</f>
        <v>#REF!</v>
      </c>
      <c r="J43" s="63" t="s">
        <v>51</v>
      </c>
      <c r="K43" s="64">
        <v>37409</v>
      </c>
      <c r="L43" s="70">
        <v>57</v>
      </c>
      <c r="M43" s="66" t="s">
        <v>52</v>
      </c>
      <c r="N43" s="66" t="s">
        <v>53</v>
      </c>
      <c r="O43" s="71" t="s">
        <v>54</v>
      </c>
      <c r="P43" s="71">
        <v>1741</v>
      </c>
      <c r="Q43" s="76" t="s">
        <v>55</v>
      </c>
      <c r="R43" s="78">
        <v>436</v>
      </c>
      <c r="S43" s="79">
        <v>44951</v>
      </c>
      <c r="T43" s="72">
        <v>467</v>
      </c>
      <c r="U43" s="73">
        <v>45315</v>
      </c>
      <c r="V43" s="72"/>
      <c r="W43" s="80"/>
      <c r="X43" s="81"/>
      <c r="Y43" s="74"/>
      <c r="Z43" s="75"/>
      <c r="AA43" s="75"/>
      <c r="AB43" s="75"/>
      <c r="AC43" s="82"/>
      <c r="AD43" s="77" t="s">
        <v>56</v>
      </c>
      <c r="AE43" s="65" t="s">
        <v>57</v>
      </c>
      <c r="AF43" s="65" t="s">
        <v>58</v>
      </c>
      <c r="AG43" s="65" t="s">
        <v>59</v>
      </c>
      <c r="AH43" s="88" t="s">
        <v>340</v>
      </c>
      <c r="AI43" s="84">
        <v>44958</v>
      </c>
      <c r="AJ43" s="84">
        <v>44958</v>
      </c>
      <c r="AK43" s="84">
        <v>45260</v>
      </c>
      <c r="AL43" s="84">
        <v>45412</v>
      </c>
      <c r="AM43" s="67" t="s">
        <v>341</v>
      </c>
      <c r="AN43" s="68" t="s">
        <v>147</v>
      </c>
      <c r="AO43" s="87" t="s">
        <v>245</v>
      </c>
      <c r="AP43" s="92" t="s">
        <v>342</v>
      </c>
    </row>
    <row r="44" spans="1:42" s="85" customFormat="1" ht="90" hidden="1" x14ac:dyDescent="0.2">
      <c r="A44" s="93">
        <v>2023</v>
      </c>
      <c r="B44" s="193" t="s">
        <v>343</v>
      </c>
      <c r="C44" s="194" t="s">
        <v>344</v>
      </c>
      <c r="D44" s="61" t="s">
        <v>47</v>
      </c>
      <c r="E44" s="61" t="s">
        <v>48</v>
      </c>
      <c r="F44" s="60" t="s">
        <v>49</v>
      </c>
      <c r="G44" s="60" t="s">
        <v>50</v>
      </c>
      <c r="H44" s="62">
        <v>58000000</v>
      </c>
      <c r="I44" s="90" t="e">
        <f>+H44+#REF!</f>
        <v>#REF!</v>
      </c>
      <c r="J44" s="63" t="s">
        <v>51</v>
      </c>
      <c r="K44" s="64">
        <v>39210</v>
      </c>
      <c r="L44" s="70">
        <v>6</v>
      </c>
      <c r="M44" s="66" t="s">
        <v>295</v>
      </c>
      <c r="N44" s="66" t="s">
        <v>142</v>
      </c>
      <c r="O44" s="71" t="s">
        <v>345</v>
      </c>
      <c r="P44" s="71">
        <v>1671</v>
      </c>
      <c r="Q44" s="76" t="s">
        <v>346</v>
      </c>
      <c r="R44" s="78">
        <v>443</v>
      </c>
      <c r="S44" s="79">
        <v>44956</v>
      </c>
      <c r="T44" s="72">
        <v>660</v>
      </c>
      <c r="U44" s="73">
        <v>45181</v>
      </c>
      <c r="V44" s="72">
        <v>474</v>
      </c>
      <c r="W44" s="80">
        <v>45317</v>
      </c>
      <c r="X44" s="81"/>
      <c r="Y44" s="74"/>
      <c r="Z44" s="75"/>
      <c r="AA44" s="75"/>
      <c r="AB44" s="75"/>
      <c r="AC44" s="82"/>
      <c r="AD44" s="77" t="s">
        <v>56</v>
      </c>
      <c r="AE44" s="65" t="s">
        <v>57</v>
      </c>
      <c r="AF44" s="65" t="s">
        <v>133</v>
      </c>
      <c r="AG44" s="65" t="s">
        <v>59</v>
      </c>
      <c r="AH44" s="88" t="s">
        <v>347</v>
      </c>
      <c r="AI44" s="84">
        <v>44958</v>
      </c>
      <c r="AJ44" s="84">
        <v>44958</v>
      </c>
      <c r="AK44" s="84">
        <v>45267</v>
      </c>
      <c r="AL44" s="84">
        <v>45358</v>
      </c>
      <c r="AM44" s="67" t="s">
        <v>348</v>
      </c>
      <c r="AN44" s="67" t="s">
        <v>146</v>
      </c>
      <c r="AO44" s="87" t="s">
        <v>349</v>
      </c>
      <c r="AP44" s="92" t="s">
        <v>350</v>
      </c>
    </row>
    <row r="45" spans="1:42" s="85" customFormat="1" ht="90" hidden="1" x14ac:dyDescent="0.2">
      <c r="A45" s="60">
        <v>2023</v>
      </c>
      <c r="B45" s="190" t="s">
        <v>351</v>
      </c>
      <c r="C45" s="195" t="s">
        <v>352</v>
      </c>
      <c r="D45" s="61" t="s">
        <v>47</v>
      </c>
      <c r="E45" s="61" t="s">
        <v>48</v>
      </c>
      <c r="F45" s="60" t="s">
        <v>49</v>
      </c>
      <c r="G45" s="60" t="s">
        <v>50</v>
      </c>
      <c r="H45" s="62">
        <v>27000000</v>
      </c>
      <c r="I45" s="90" t="e">
        <f>+H45+#REF!</f>
        <v>#REF!</v>
      </c>
      <c r="J45" s="63" t="s">
        <v>51</v>
      </c>
      <c r="K45" s="64">
        <v>36755</v>
      </c>
      <c r="L45" s="70">
        <v>57</v>
      </c>
      <c r="M45" s="66" t="s">
        <v>52</v>
      </c>
      <c r="N45" s="66" t="s">
        <v>53</v>
      </c>
      <c r="O45" s="71" t="s">
        <v>54</v>
      </c>
      <c r="P45" s="71">
        <v>1741</v>
      </c>
      <c r="Q45" s="76" t="s">
        <v>55</v>
      </c>
      <c r="R45" s="78">
        <v>385</v>
      </c>
      <c r="S45" s="79">
        <v>44944</v>
      </c>
      <c r="T45" s="72"/>
      <c r="U45" s="73"/>
      <c r="V45" s="72"/>
      <c r="W45" s="80"/>
      <c r="X45" s="81"/>
      <c r="Y45" s="74"/>
      <c r="Z45" s="75"/>
      <c r="AA45" s="75"/>
      <c r="AB45" s="75"/>
      <c r="AC45" s="82"/>
      <c r="AD45" s="77" t="s">
        <v>56</v>
      </c>
      <c r="AE45" s="65" t="s">
        <v>57</v>
      </c>
      <c r="AF45" s="65" t="s">
        <v>58</v>
      </c>
      <c r="AG45" s="65" t="s">
        <v>59</v>
      </c>
      <c r="AH45" s="88" t="s">
        <v>353</v>
      </c>
      <c r="AI45" s="84">
        <v>44958</v>
      </c>
      <c r="AJ45" s="84">
        <v>44958</v>
      </c>
      <c r="AK45" s="84">
        <v>45260</v>
      </c>
      <c r="AL45" s="84">
        <v>45382</v>
      </c>
      <c r="AM45" s="67" t="s">
        <v>354</v>
      </c>
      <c r="AN45" s="67" t="s">
        <v>114</v>
      </c>
      <c r="AO45" s="87" t="s">
        <v>115</v>
      </c>
      <c r="AP45" s="92" t="s">
        <v>355</v>
      </c>
    </row>
    <row r="46" spans="1:42" s="85" customFormat="1" ht="90" hidden="1" x14ac:dyDescent="0.2">
      <c r="A46" s="60">
        <v>2023</v>
      </c>
      <c r="B46" s="190" t="s">
        <v>356</v>
      </c>
      <c r="C46" s="195" t="s">
        <v>357</v>
      </c>
      <c r="D46" s="61" t="s">
        <v>47</v>
      </c>
      <c r="E46" s="61" t="s">
        <v>48</v>
      </c>
      <c r="F46" s="60" t="s">
        <v>49</v>
      </c>
      <c r="G46" s="60" t="s">
        <v>50</v>
      </c>
      <c r="H46" s="62">
        <v>49600000</v>
      </c>
      <c r="I46" s="90" t="e">
        <f>+H46+#REF!</f>
        <v>#REF!</v>
      </c>
      <c r="J46" s="63" t="s">
        <v>51</v>
      </c>
      <c r="K46" s="64">
        <v>39302</v>
      </c>
      <c r="L46" s="70">
        <v>57</v>
      </c>
      <c r="M46" s="66" t="s">
        <v>52</v>
      </c>
      <c r="N46" s="66" t="s">
        <v>53</v>
      </c>
      <c r="O46" s="71" t="s">
        <v>54</v>
      </c>
      <c r="P46" s="71">
        <v>1741</v>
      </c>
      <c r="Q46" s="76" t="s">
        <v>55</v>
      </c>
      <c r="R46" s="78">
        <v>446</v>
      </c>
      <c r="S46" s="79">
        <v>44956</v>
      </c>
      <c r="T46" s="72"/>
      <c r="U46" s="73"/>
      <c r="V46" s="72"/>
      <c r="W46" s="80"/>
      <c r="X46" s="81"/>
      <c r="Y46" s="74"/>
      <c r="Z46" s="75"/>
      <c r="AA46" s="75"/>
      <c r="AB46" s="75"/>
      <c r="AC46" s="82"/>
      <c r="AD46" s="77" t="s">
        <v>56</v>
      </c>
      <c r="AE46" s="65" t="s">
        <v>57</v>
      </c>
      <c r="AF46" s="65" t="s">
        <v>133</v>
      </c>
      <c r="AG46" s="65" t="s">
        <v>59</v>
      </c>
      <c r="AH46" s="88" t="s">
        <v>358</v>
      </c>
      <c r="AI46" s="84">
        <v>44958</v>
      </c>
      <c r="AJ46" s="84">
        <v>44958</v>
      </c>
      <c r="AK46" s="84">
        <v>45199</v>
      </c>
      <c r="AL46" s="84">
        <v>45100</v>
      </c>
      <c r="AM46" s="67" t="s">
        <v>359</v>
      </c>
      <c r="AN46" s="67" t="s">
        <v>360</v>
      </c>
      <c r="AO46" s="87" t="s">
        <v>163</v>
      </c>
      <c r="AP46" s="92" t="s">
        <v>361</v>
      </c>
    </row>
    <row r="47" spans="1:42" s="85" customFormat="1" ht="90" hidden="1" x14ac:dyDescent="0.2">
      <c r="A47" s="60">
        <v>2023</v>
      </c>
      <c r="B47" s="190" t="s">
        <v>362</v>
      </c>
      <c r="C47" s="195" t="s">
        <v>363</v>
      </c>
      <c r="D47" s="61" t="s">
        <v>47</v>
      </c>
      <c r="E47" s="61" t="s">
        <v>48</v>
      </c>
      <c r="F47" s="60" t="s">
        <v>49</v>
      </c>
      <c r="G47" s="60" t="s">
        <v>50</v>
      </c>
      <c r="H47" s="62">
        <v>53000000</v>
      </c>
      <c r="I47" s="90" t="e">
        <f>+H47+#REF!</f>
        <v>#REF!</v>
      </c>
      <c r="J47" s="63" t="s">
        <v>51</v>
      </c>
      <c r="K47" s="64">
        <v>39188</v>
      </c>
      <c r="L47" s="70">
        <v>6</v>
      </c>
      <c r="M47" s="66" t="s">
        <v>295</v>
      </c>
      <c r="N47" s="66" t="s">
        <v>142</v>
      </c>
      <c r="O47" s="71" t="s">
        <v>345</v>
      </c>
      <c r="P47" s="71">
        <v>1671</v>
      </c>
      <c r="Q47" s="76" t="s">
        <v>346</v>
      </c>
      <c r="R47" s="78">
        <v>445</v>
      </c>
      <c r="S47" s="79">
        <v>44956</v>
      </c>
      <c r="T47" s="72">
        <v>446</v>
      </c>
      <c r="U47" s="73">
        <v>45308</v>
      </c>
      <c r="V47" s="72"/>
      <c r="W47" s="80"/>
      <c r="X47" s="81"/>
      <c r="Y47" s="74"/>
      <c r="Z47" s="75"/>
      <c r="AA47" s="75"/>
      <c r="AB47" s="75"/>
      <c r="AC47" s="82"/>
      <c r="AD47" s="77" t="s">
        <v>56</v>
      </c>
      <c r="AE47" s="65" t="s">
        <v>57</v>
      </c>
      <c r="AF47" s="65" t="s">
        <v>133</v>
      </c>
      <c r="AG47" s="65" t="s">
        <v>59</v>
      </c>
      <c r="AH47" s="88" t="s">
        <v>364</v>
      </c>
      <c r="AI47" s="84">
        <v>44958</v>
      </c>
      <c r="AJ47" s="84">
        <v>44958</v>
      </c>
      <c r="AK47" s="84">
        <v>45260</v>
      </c>
      <c r="AL47" s="84">
        <v>45351</v>
      </c>
      <c r="AM47" s="67" t="s">
        <v>365</v>
      </c>
      <c r="AN47" s="68" t="s">
        <v>348</v>
      </c>
      <c r="AO47" s="87" t="s">
        <v>349</v>
      </c>
      <c r="AP47" s="92" t="s">
        <v>366</v>
      </c>
    </row>
    <row r="48" spans="1:42" s="85" customFormat="1" ht="90" hidden="1" x14ac:dyDescent="0.2">
      <c r="A48" s="60">
        <v>2023</v>
      </c>
      <c r="B48" s="190" t="s">
        <v>367</v>
      </c>
      <c r="C48" s="195" t="s">
        <v>368</v>
      </c>
      <c r="D48" s="61" t="s">
        <v>47</v>
      </c>
      <c r="E48" s="61" t="s">
        <v>48</v>
      </c>
      <c r="F48" s="60" t="s">
        <v>49</v>
      </c>
      <c r="G48" s="60" t="s">
        <v>50</v>
      </c>
      <c r="H48" s="62">
        <v>27000000</v>
      </c>
      <c r="I48" s="90" t="e">
        <f>+H48+#REF!</f>
        <v>#REF!</v>
      </c>
      <c r="J48" s="63" t="s">
        <v>51</v>
      </c>
      <c r="K48" s="64">
        <v>38405</v>
      </c>
      <c r="L48" s="70">
        <v>57</v>
      </c>
      <c r="M48" s="66" t="s">
        <v>52</v>
      </c>
      <c r="N48" s="66" t="s">
        <v>53</v>
      </c>
      <c r="O48" s="71" t="s">
        <v>54</v>
      </c>
      <c r="P48" s="71">
        <v>1741</v>
      </c>
      <c r="Q48" s="76" t="s">
        <v>55</v>
      </c>
      <c r="R48" s="78">
        <v>442</v>
      </c>
      <c r="S48" s="79">
        <v>44956</v>
      </c>
      <c r="T48" s="72">
        <v>785</v>
      </c>
      <c r="U48" s="73">
        <v>45247</v>
      </c>
      <c r="V48" s="72">
        <v>461</v>
      </c>
      <c r="W48" s="80">
        <v>45310</v>
      </c>
      <c r="X48" s="81"/>
      <c r="Y48" s="74"/>
      <c r="Z48" s="75"/>
      <c r="AA48" s="75"/>
      <c r="AB48" s="75"/>
      <c r="AC48" s="82"/>
      <c r="AD48" s="77" t="s">
        <v>56</v>
      </c>
      <c r="AE48" s="65" t="s">
        <v>57</v>
      </c>
      <c r="AF48" s="65" t="s">
        <v>58</v>
      </c>
      <c r="AG48" s="65" t="s">
        <v>59</v>
      </c>
      <c r="AH48" s="88" t="s">
        <v>369</v>
      </c>
      <c r="AI48" s="83">
        <v>44957</v>
      </c>
      <c r="AJ48" s="84">
        <v>44958</v>
      </c>
      <c r="AK48" s="84">
        <v>45260</v>
      </c>
      <c r="AL48" s="84">
        <v>45382</v>
      </c>
      <c r="AM48" s="67" t="s">
        <v>370</v>
      </c>
      <c r="AN48" s="68" t="s">
        <v>72</v>
      </c>
      <c r="AO48" s="87" t="s">
        <v>258</v>
      </c>
      <c r="AP48" s="92" t="s">
        <v>371</v>
      </c>
    </row>
    <row r="49" spans="1:42" s="85" customFormat="1" ht="90" hidden="1" x14ac:dyDescent="0.2">
      <c r="A49" s="60">
        <v>2023</v>
      </c>
      <c r="B49" s="190" t="s">
        <v>372</v>
      </c>
      <c r="C49" s="195" t="s">
        <v>373</v>
      </c>
      <c r="D49" s="61" t="s">
        <v>47</v>
      </c>
      <c r="E49" s="61" t="s">
        <v>48</v>
      </c>
      <c r="F49" s="60" t="s">
        <v>49</v>
      </c>
      <c r="G49" s="60" t="s">
        <v>50</v>
      </c>
      <c r="H49" s="62">
        <v>51720000</v>
      </c>
      <c r="I49" s="90" t="e">
        <f>+H49+#REF!</f>
        <v>#REF!</v>
      </c>
      <c r="J49" s="63" t="s">
        <v>51</v>
      </c>
      <c r="K49" s="64">
        <v>38617</v>
      </c>
      <c r="L49" s="70">
        <v>57</v>
      </c>
      <c r="M49" s="66" t="s">
        <v>52</v>
      </c>
      <c r="N49" s="66" t="s">
        <v>53</v>
      </c>
      <c r="O49" s="71" t="s">
        <v>209</v>
      </c>
      <c r="P49" s="71">
        <v>1841</v>
      </c>
      <c r="Q49" s="76" t="s">
        <v>210</v>
      </c>
      <c r="R49" s="78">
        <v>422</v>
      </c>
      <c r="S49" s="79">
        <v>44950</v>
      </c>
      <c r="T49" s="72">
        <v>800</v>
      </c>
      <c r="U49" s="73">
        <v>45250</v>
      </c>
      <c r="V49" s="72"/>
      <c r="W49" s="80"/>
      <c r="X49" s="81"/>
      <c r="Y49" s="74"/>
      <c r="Z49" s="75"/>
      <c r="AA49" s="75"/>
      <c r="AB49" s="75"/>
      <c r="AC49" s="82"/>
      <c r="AD49" s="77" t="s">
        <v>56</v>
      </c>
      <c r="AE49" s="65" t="s">
        <v>57</v>
      </c>
      <c r="AF49" s="65" t="s">
        <v>133</v>
      </c>
      <c r="AG49" s="65" t="s">
        <v>59</v>
      </c>
      <c r="AH49" s="88" t="s">
        <v>374</v>
      </c>
      <c r="AI49" s="84">
        <v>44958</v>
      </c>
      <c r="AJ49" s="84">
        <v>44958</v>
      </c>
      <c r="AK49" s="84">
        <v>45260</v>
      </c>
      <c r="AL49" s="84">
        <v>45291</v>
      </c>
      <c r="AM49" s="67" t="s">
        <v>375</v>
      </c>
      <c r="AN49" s="68" t="s">
        <v>196</v>
      </c>
      <c r="AO49" s="87" t="s">
        <v>306</v>
      </c>
      <c r="AP49" s="92" t="s">
        <v>376</v>
      </c>
    </row>
    <row r="50" spans="1:42" s="85" customFormat="1" ht="90" hidden="1" x14ac:dyDescent="0.2">
      <c r="A50" s="60">
        <v>2023</v>
      </c>
      <c r="B50" s="190" t="s">
        <v>377</v>
      </c>
      <c r="C50" s="195" t="s">
        <v>378</v>
      </c>
      <c r="D50" s="61" t="s">
        <v>47</v>
      </c>
      <c r="E50" s="61" t="s">
        <v>48</v>
      </c>
      <c r="F50" s="60" t="s">
        <v>49</v>
      </c>
      <c r="G50" s="60" t="s">
        <v>50</v>
      </c>
      <c r="H50" s="62">
        <v>40000000</v>
      </c>
      <c r="I50" s="90" t="e">
        <f>+H50+#REF!</f>
        <v>#REF!</v>
      </c>
      <c r="J50" s="63" t="s">
        <v>51</v>
      </c>
      <c r="K50" s="64">
        <v>39105</v>
      </c>
      <c r="L50" s="70">
        <v>57</v>
      </c>
      <c r="M50" s="66" t="s">
        <v>52</v>
      </c>
      <c r="N50" s="66" t="s">
        <v>53</v>
      </c>
      <c r="O50" s="71" t="s">
        <v>54</v>
      </c>
      <c r="P50" s="71">
        <v>1741</v>
      </c>
      <c r="Q50" s="76" t="s">
        <v>55</v>
      </c>
      <c r="R50" s="78">
        <v>437</v>
      </c>
      <c r="S50" s="79">
        <v>44951</v>
      </c>
      <c r="T50" s="72">
        <v>679</v>
      </c>
      <c r="U50" s="73">
        <v>45188</v>
      </c>
      <c r="V50" s="179">
        <v>852</v>
      </c>
      <c r="W50" s="80">
        <v>45274</v>
      </c>
      <c r="X50" s="81"/>
      <c r="Y50" s="74"/>
      <c r="Z50" s="75"/>
      <c r="AA50" s="75"/>
      <c r="AB50" s="75"/>
      <c r="AC50" s="82"/>
      <c r="AD50" s="77" t="s">
        <v>56</v>
      </c>
      <c r="AE50" s="65" t="s">
        <v>57</v>
      </c>
      <c r="AF50" s="65" t="s">
        <v>133</v>
      </c>
      <c r="AG50" s="65" t="s">
        <v>59</v>
      </c>
      <c r="AH50" s="88" t="s">
        <v>379</v>
      </c>
      <c r="AI50" s="84">
        <v>44959</v>
      </c>
      <c r="AJ50" s="84">
        <v>44963</v>
      </c>
      <c r="AK50" s="68">
        <v>45204</v>
      </c>
      <c r="AL50" s="84">
        <v>45327</v>
      </c>
      <c r="AM50" s="67" t="s">
        <v>380</v>
      </c>
      <c r="AN50" s="67" t="s">
        <v>381</v>
      </c>
      <c r="AO50" s="87" t="s">
        <v>382</v>
      </c>
      <c r="AP50" s="92" t="s">
        <v>383</v>
      </c>
    </row>
    <row r="51" spans="1:42" s="85" customFormat="1" ht="90" hidden="1" x14ac:dyDescent="0.2">
      <c r="A51" s="60">
        <v>2023</v>
      </c>
      <c r="B51" s="190" t="s">
        <v>384</v>
      </c>
      <c r="C51" s="195" t="s">
        <v>385</v>
      </c>
      <c r="D51" s="61" t="s">
        <v>47</v>
      </c>
      <c r="E51" s="61" t="s">
        <v>48</v>
      </c>
      <c r="F51" s="60" t="s">
        <v>49</v>
      </c>
      <c r="G51" s="60" t="s">
        <v>50</v>
      </c>
      <c r="H51" s="62">
        <v>51720000</v>
      </c>
      <c r="I51" s="90" t="e">
        <f>+H51+#REF!</f>
        <v>#REF!</v>
      </c>
      <c r="J51" s="63" t="s">
        <v>51</v>
      </c>
      <c r="K51" s="64">
        <v>39209</v>
      </c>
      <c r="L51" s="70">
        <v>6</v>
      </c>
      <c r="M51" s="66" t="s">
        <v>295</v>
      </c>
      <c r="N51" s="66" t="s">
        <v>142</v>
      </c>
      <c r="O51" s="71" t="s">
        <v>345</v>
      </c>
      <c r="P51" s="71">
        <v>1671</v>
      </c>
      <c r="Q51" s="76" t="s">
        <v>346</v>
      </c>
      <c r="R51" s="78">
        <v>444</v>
      </c>
      <c r="S51" s="79">
        <v>44956</v>
      </c>
      <c r="T51" s="72">
        <v>791</v>
      </c>
      <c r="U51" s="73">
        <v>45247</v>
      </c>
      <c r="V51" s="72">
        <v>442</v>
      </c>
      <c r="W51" s="80">
        <v>45308</v>
      </c>
      <c r="X51" s="81"/>
      <c r="Y51" s="74"/>
      <c r="Z51" s="75"/>
      <c r="AA51" s="75"/>
      <c r="AB51" s="75"/>
      <c r="AC51" s="82"/>
      <c r="AD51" s="77" t="s">
        <v>56</v>
      </c>
      <c r="AE51" s="65" t="s">
        <v>57</v>
      </c>
      <c r="AF51" s="65" t="s">
        <v>133</v>
      </c>
      <c r="AG51" s="65" t="s">
        <v>59</v>
      </c>
      <c r="AH51" s="88" t="s">
        <v>374</v>
      </c>
      <c r="AI51" s="84">
        <v>44959</v>
      </c>
      <c r="AJ51" s="84">
        <v>44963</v>
      </c>
      <c r="AK51" s="68">
        <v>45265</v>
      </c>
      <c r="AL51" s="84">
        <v>45417</v>
      </c>
      <c r="AM51" s="67" t="s">
        <v>386</v>
      </c>
      <c r="AN51" s="68" t="s">
        <v>196</v>
      </c>
      <c r="AO51" s="87" t="s">
        <v>157</v>
      </c>
      <c r="AP51" s="92" t="s">
        <v>387</v>
      </c>
    </row>
    <row r="52" spans="1:42" s="85" customFormat="1" ht="90" hidden="1" x14ac:dyDescent="0.2">
      <c r="A52" s="60">
        <v>2023</v>
      </c>
      <c r="B52" s="190" t="s">
        <v>388</v>
      </c>
      <c r="C52" s="195" t="s">
        <v>389</v>
      </c>
      <c r="D52" s="61" t="s">
        <v>47</v>
      </c>
      <c r="E52" s="61" t="s">
        <v>48</v>
      </c>
      <c r="F52" s="60" t="s">
        <v>49</v>
      </c>
      <c r="G52" s="60" t="s">
        <v>50</v>
      </c>
      <c r="H52" s="62">
        <v>19200000</v>
      </c>
      <c r="I52" s="90" t="e">
        <f>+H52+#REF!</f>
        <v>#REF!</v>
      </c>
      <c r="J52" s="63" t="s">
        <v>51</v>
      </c>
      <c r="K52" s="64">
        <v>38626</v>
      </c>
      <c r="L52" s="70">
        <v>57</v>
      </c>
      <c r="M52" s="66" t="s">
        <v>52</v>
      </c>
      <c r="N52" s="66" t="s">
        <v>53</v>
      </c>
      <c r="O52" s="71" t="s">
        <v>54</v>
      </c>
      <c r="P52" s="71">
        <v>1741</v>
      </c>
      <c r="Q52" s="76" t="s">
        <v>55</v>
      </c>
      <c r="R52" s="78">
        <v>420</v>
      </c>
      <c r="S52" s="79">
        <v>44950</v>
      </c>
      <c r="T52" s="72"/>
      <c r="U52" s="73"/>
      <c r="V52" s="72"/>
      <c r="W52" s="80"/>
      <c r="X52" s="81"/>
      <c r="Y52" s="74"/>
      <c r="Z52" s="75"/>
      <c r="AA52" s="75"/>
      <c r="AB52" s="75"/>
      <c r="AC52" s="82"/>
      <c r="AD52" s="77" t="s">
        <v>56</v>
      </c>
      <c r="AE52" s="65" t="s">
        <v>57</v>
      </c>
      <c r="AF52" s="65" t="s">
        <v>133</v>
      </c>
      <c r="AG52" s="65" t="s">
        <v>59</v>
      </c>
      <c r="AH52" s="88" t="s">
        <v>390</v>
      </c>
      <c r="AI52" s="84">
        <v>44959</v>
      </c>
      <c r="AJ52" s="84">
        <v>44965</v>
      </c>
      <c r="AK52" s="136">
        <v>45084</v>
      </c>
      <c r="AL52" s="84">
        <v>45047</v>
      </c>
      <c r="AM52" s="67" t="s">
        <v>391</v>
      </c>
      <c r="AN52" s="68" t="s">
        <v>392</v>
      </c>
      <c r="AO52" s="87" t="s">
        <v>393</v>
      </c>
      <c r="AP52" s="92" t="s">
        <v>394</v>
      </c>
    </row>
    <row r="53" spans="1:42" s="85" customFormat="1" ht="60" hidden="1" x14ac:dyDescent="0.2">
      <c r="A53" s="60">
        <v>2023</v>
      </c>
      <c r="B53" s="190" t="s">
        <v>395</v>
      </c>
      <c r="C53" s="195" t="s">
        <v>396</v>
      </c>
      <c r="D53" s="61" t="s">
        <v>47</v>
      </c>
      <c r="E53" s="61" t="s">
        <v>48</v>
      </c>
      <c r="F53" s="60" t="s">
        <v>49</v>
      </c>
      <c r="G53" s="60" t="s">
        <v>50</v>
      </c>
      <c r="H53" s="62">
        <v>48000000</v>
      </c>
      <c r="I53" s="90" t="e">
        <f>+H53+#REF!</f>
        <v>#REF!</v>
      </c>
      <c r="J53" s="63" t="s">
        <v>51</v>
      </c>
      <c r="K53" s="64">
        <v>38624</v>
      </c>
      <c r="L53" s="70">
        <v>57</v>
      </c>
      <c r="M53" s="66" t="s">
        <v>52</v>
      </c>
      <c r="N53" s="66" t="s">
        <v>53</v>
      </c>
      <c r="O53" s="71" t="s">
        <v>209</v>
      </c>
      <c r="P53" s="71">
        <v>1841</v>
      </c>
      <c r="Q53" s="76" t="s">
        <v>210</v>
      </c>
      <c r="R53" s="78">
        <v>410</v>
      </c>
      <c r="S53" s="79">
        <v>44949</v>
      </c>
      <c r="T53" s="72">
        <v>728</v>
      </c>
      <c r="U53" s="73">
        <v>45222</v>
      </c>
      <c r="V53" s="72"/>
      <c r="W53" s="80"/>
      <c r="X53" s="81"/>
      <c r="Y53" s="74"/>
      <c r="Z53" s="75"/>
      <c r="AA53" s="75"/>
      <c r="AB53" s="75"/>
      <c r="AC53" s="82"/>
      <c r="AD53" s="77" t="s">
        <v>56</v>
      </c>
      <c r="AE53" s="65" t="s">
        <v>57</v>
      </c>
      <c r="AF53" s="65" t="s">
        <v>133</v>
      </c>
      <c r="AG53" s="65" t="s">
        <v>59</v>
      </c>
      <c r="AH53" s="88" t="s">
        <v>397</v>
      </c>
      <c r="AI53" s="84">
        <v>44963</v>
      </c>
      <c r="AJ53" s="84">
        <v>44963</v>
      </c>
      <c r="AK53" s="136">
        <v>45265</v>
      </c>
      <c r="AL53" s="84">
        <v>45356</v>
      </c>
      <c r="AM53" s="67" t="s">
        <v>398</v>
      </c>
      <c r="AN53" s="68" t="s">
        <v>196</v>
      </c>
      <c r="AO53" s="87" t="s">
        <v>157</v>
      </c>
      <c r="AP53" s="89" t="s">
        <v>399</v>
      </c>
    </row>
    <row r="54" spans="1:42" s="85" customFormat="1" ht="90" hidden="1" x14ac:dyDescent="0.2">
      <c r="A54" s="60">
        <v>2023</v>
      </c>
      <c r="B54" s="190" t="s">
        <v>400</v>
      </c>
      <c r="C54" s="195" t="s">
        <v>401</v>
      </c>
      <c r="D54" s="61" t="s">
        <v>47</v>
      </c>
      <c r="E54" s="61" t="s">
        <v>48</v>
      </c>
      <c r="F54" s="60" t="s">
        <v>49</v>
      </c>
      <c r="G54" s="60" t="s">
        <v>50</v>
      </c>
      <c r="H54" s="62">
        <v>45140000</v>
      </c>
      <c r="I54" s="90" t="e">
        <f>+H54+#REF!</f>
        <v>#REF!</v>
      </c>
      <c r="J54" s="63" t="s">
        <v>51</v>
      </c>
      <c r="K54" s="64">
        <v>38940</v>
      </c>
      <c r="L54" s="70">
        <v>57</v>
      </c>
      <c r="M54" s="66" t="s">
        <v>52</v>
      </c>
      <c r="N54" s="66" t="s">
        <v>53</v>
      </c>
      <c r="O54" s="71" t="s">
        <v>209</v>
      </c>
      <c r="P54" s="71">
        <v>1841</v>
      </c>
      <c r="Q54" s="76" t="s">
        <v>210</v>
      </c>
      <c r="R54" s="78">
        <v>429</v>
      </c>
      <c r="S54" s="79">
        <v>44951</v>
      </c>
      <c r="T54" s="72">
        <v>740</v>
      </c>
      <c r="U54" s="73">
        <v>45229</v>
      </c>
      <c r="V54" s="72">
        <v>890</v>
      </c>
      <c r="W54" s="80">
        <v>45288</v>
      </c>
      <c r="X54" s="81"/>
      <c r="Y54" s="74"/>
      <c r="Z54" s="75"/>
      <c r="AA54" s="75"/>
      <c r="AB54" s="75"/>
      <c r="AC54" s="82"/>
      <c r="AD54" s="77" t="s">
        <v>56</v>
      </c>
      <c r="AE54" s="65" t="s">
        <v>57</v>
      </c>
      <c r="AF54" s="65" t="s">
        <v>133</v>
      </c>
      <c r="AG54" s="65" t="s">
        <v>59</v>
      </c>
      <c r="AH54" s="88" t="s">
        <v>402</v>
      </c>
      <c r="AI54" s="84">
        <v>44963</v>
      </c>
      <c r="AJ54" s="84">
        <v>44963</v>
      </c>
      <c r="AK54" s="84">
        <v>45265</v>
      </c>
      <c r="AL54" s="84">
        <v>45356</v>
      </c>
      <c r="AM54" s="67" t="s">
        <v>403</v>
      </c>
      <c r="AN54" s="68" t="s">
        <v>196</v>
      </c>
      <c r="AO54" s="87" t="s">
        <v>157</v>
      </c>
      <c r="AP54" s="92" t="s">
        <v>404</v>
      </c>
    </row>
    <row r="55" spans="1:42" s="85" customFormat="1" ht="90" hidden="1" x14ac:dyDescent="0.2">
      <c r="A55" s="93">
        <v>2023</v>
      </c>
      <c r="B55" s="190" t="s">
        <v>405</v>
      </c>
      <c r="C55" s="194" t="s">
        <v>406</v>
      </c>
      <c r="D55" s="61" t="s">
        <v>47</v>
      </c>
      <c r="E55" s="61" t="s">
        <v>48</v>
      </c>
      <c r="F55" s="60" t="s">
        <v>49</v>
      </c>
      <c r="G55" s="60" t="s">
        <v>50</v>
      </c>
      <c r="H55" s="62">
        <v>46000000</v>
      </c>
      <c r="I55" s="90" t="e">
        <f>+H55+#REF!</f>
        <v>#REF!</v>
      </c>
      <c r="J55" s="63" t="s">
        <v>51</v>
      </c>
      <c r="K55" s="64">
        <v>39209</v>
      </c>
      <c r="L55" s="70">
        <v>6</v>
      </c>
      <c r="M55" s="66" t="s">
        <v>295</v>
      </c>
      <c r="N55" s="66" t="s">
        <v>142</v>
      </c>
      <c r="O55" s="71" t="s">
        <v>345</v>
      </c>
      <c r="P55" s="71">
        <v>1671</v>
      </c>
      <c r="Q55" s="76" t="s">
        <v>346</v>
      </c>
      <c r="R55" s="78">
        <v>444</v>
      </c>
      <c r="S55" s="79">
        <v>44956</v>
      </c>
      <c r="T55" s="72">
        <v>445</v>
      </c>
      <c r="U55" s="73">
        <v>45308</v>
      </c>
      <c r="V55" s="72"/>
      <c r="W55" s="80"/>
      <c r="X55" s="81"/>
      <c r="Y55" s="74"/>
      <c r="Z55" s="75"/>
      <c r="AA55" s="75"/>
      <c r="AB55" s="75"/>
      <c r="AC55" s="82"/>
      <c r="AD55" s="77" t="s">
        <v>56</v>
      </c>
      <c r="AE55" s="65" t="s">
        <v>57</v>
      </c>
      <c r="AF55" s="65" t="s">
        <v>133</v>
      </c>
      <c r="AG55" s="65" t="s">
        <v>59</v>
      </c>
      <c r="AH55" s="88" t="s">
        <v>407</v>
      </c>
      <c r="AI55" s="83">
        <v>44963</v>
      </c>
      <c r="AJ55" s="84">
        <v>44963</v>
      </c>
      <c r="AK55" s="84">
        <v>45265</v>
      </c>
      <c r="AL55" s="84">
        <v>45356</v>
      </c>
      <c r="AM55" s="67" t="s">
        <v>408</v>
      </c>
      <c r="AN55" s="68" t="s">
        <v>348</v>
      </c>
      <c r="AO55" s="67" t="s">
        <v>349</v>
      </c>
      <c r="AP55" s="92" t="s">
        <v>409</v>
      </c>
    </row>
    <row r="56" spans="1:42" s="85" customFormat="1" ht="90" hidden="1" x14ac:dyDescent="0.2">
      <c r="A56" s="93">
        <v>2023</v>
      </c>
      <c r="B56" s="193" t="s">
        <v>410</v>
      </c>
      <c r="C56" s="194" t="s">
        <v>411</v>
      </c>
      <c r="D56" s="61" t="s">
        <v>47</v>
      </c>
      <c r="E56" s="61" t="s">
        <v>48</v>
      </c>
      <c r="F56" s="60" t="s">
        <v>49</v>
      </c>
      <c r="G56" s="60" t="s">
        <v>50</v>
      </c>
      <c r="H56" s="62">
        <v>53000000</v>
      </c>
      <c r="I56" s="90" t="e">
        <f>+H56+#REF!</f>
        <v>#REF!</v>
      </c>
      <c r="J56" s="63" t="s">
        <v>51</v>
      </c>
      <c r="K56" s="64">
        <v>38408</v>
      </c>
      <c r="L56" s="70">
        <v>57</v>
      </c>
      <c r="M56" s="66" t="s">
        <v>52</v>
      </c>
      <c r="N56" s="66" t="s">
        <v>53</v>
      </c>
      <c r="O56" s="71" t="s">
        <v>209</v>
      </c>
      <c r="P56" s="71">
        <v>1841</v>
      </c>
      <c r="Q56" s="76" t="s">
        <v>210</v>
      </c>
      <c r="R56" s="78">
        <v>435</v>
      </c>
      <c r="S56" s="79">
        <v>44951</v>
      </c>
      <c r="T56" s="72">
        <v>816</v>
      </c>
      <c r="U56" s="73">
        <v>45264</v>
      </c>
      <c r="V56" s="72">
        <v>883</v>
      </c>
      <c r="W56" s="80">
        <v>45286</v>
      </c>
      <c r="X56" s="81">
        <v>798</v>
      </c>
      <c r="Y56" s="74">
        <v>44965</v>
      </c>
      <c r="Z56" s="75"/>
      <c r="AA56" s="75"/>
      <c r="AB56" s="75"/>
      <c r="AC56" s="82"/>
      <c r="AD56" s="77" t="s">
        <v>56</v>
      </c>
      <c r="AE56" s="65" t="s">
        <v>57</v>
      </c>
      <c r="AF56" s="65" t="s">
        <v>133</v>
      </c>
      <c r="AG56" s="65" t="s">
        <v>59</v>
      </c>
      <c r="AH56" s="88" t="s">
        <v>412</v>
      </c>
      <c r="AI56" s="84">
        <v>44965</v>
      </c>
      <c r="AJ56" s="84">
        <v>44970</v>
      </c>
      <c r="AK56" s="84">
        <v>45272</v>
      </c>
      <c r="AL56" s="84">
        <v>45334</v>
      </c>
      <c r="AM56" s="67" t="s">
        <v>413</v>
      </c>
      <c r="AN56" s="67" t="s">
        <v>414</v>
      </c>
      <c r="AO56" s="87" t="s">
        <v>157</v>
      </c>
      <c r="AP56" s="92" t="s">
        <v>415</v>
      </c>
    </row>
    <row r="57" spans="1:42" s="85" customFormat="1" ht="90" hidden="1" x14ac:dyDescent="0.2">
      <c r="A57" s="60">
        <v>2023</v>
      </c>
      <c r="B57" s="190" t="s">
        <v>416</v>
      </c>
      <c r="C57" s="190" t="s">
        <v>417</v>
      </c>
      <c r="D57" s="61" t="s">
        <v>47</v>
      </c>
      <c r="E57" s="61" t="s">
        <v>48</v>
      </c>
      <c r="F57" s="60" t="s">
        <v>49</v>
      </c>
      <c r="G57" s="60" t="s">
        <v>50</v>
      </c>
      <c r="H57" s="62">
        <v>9600000</v>
      </c>
      <c r="I57" s="90" t="e">
        <f>+H57+#REF!</f>
        <v>#REF!</v>
      </c>
      <c r="J57" s="63" t="s">
        <v>51</v>
      </c>
      <c r="K57" s="64">
        <v>38601</v>
      </c>
      <c r="L57" s="70">
        <v>57</v>
      </c>
      <c r="M57" s="66" t="s">
        <v>52</v>
      </c>
      <c r="N57" s="66" t="s">
        <v>53</v>
      </c>
      <c r="O57" s="71" t="s">
        <v>209</v>
      </c>
      <c r="P57" s="71">
        <v>1841</v>
      </c>
      <c r="Q57" s="76" t="s">
        <v>210</v>
      </c>
      <c r="R57" s="78">
        <v>440</v>
      </c>
      <c r="S57" s="79">
        <v>44951</v>
      </c>
      <c r="T57" s="72"/>
      <c r="U57" s="73"/>
      <c r="V57" s="72"/>
      <c r="W57" s="80"/>
      <c r="X57" s="81"/>
      <c r="Y57" s="74"/>
      <c r="Z57" s="75"/>
      <c r="AA57" s="75"/>
      <c r="AB57" s="75"/>
      <c r="AC57" s="82"/>
      <c r="AD57" s="77" t="s">
        <v>56</v>
      </c>
      <c r="AE57" s="65" t="s">
        <v>57</v>
      </c>
      <c r="AF57" s="65" t="s">
        <v>58</v>
      </c>
      <c r="AG57" s="65" t="s">
        <v>59</v>
      </c>
      <c r="AH57" s="88" t="s">
        <v>418</v>
      </c>
      <c r="AI57" s="84">
        <v>44963</v>
      </c>
      <c r="AJ57" s="84">
        <v>44963</v>
      </c>
      <c r="AK57" s="84">
        <v>45082</v>
      </c>
      <c r="AL57" s="84"/>
      <c r="AM57" s="67" t="s">
        <v>419</v>
      </c>
      <c r="AN57" s="67" t="s">
        <v>311</v>
      </c>
      <c r="AO57" s="87" t="s">
        <v>157</v>
      </c>
      <c r="AP57" s="92" t="s">
        <v>420</v>
      </c>
    </row>
    <row r="58" spans="1:42" s="85" customFormat="1" ht="90" hidden="1" x14ac:dyDescent="0.2">
      <c r="A58" s="60">
        <v>2023</v>
      </c>
      <c r="B58" s="190" t="s">
        <v>421</v>
      </c>
      <c r="C58" s="195" t="s">
        <v>422</v>
      </c>
      <c r="D58" s="61" t="s">
        <v>47</v>
      </c>
      <c r="E58" s="61" t="s">
        <v>48</v>
      </c>
      <c r="F58" s="60" t="s">
        <v>49</v>
      </c>
      <c r="G58" s="60" t="s">
        <v>50</v>
      </c>
      <c r="H58" s="62">
        <v>24000000</v>
      </c>
      <c r="I58" s="90" t="e">
        <f>+H58+#REF!</f>
        <v>#REF!</v>
      </c>
      <c r="J58" s="63" t="s">
        <v>51</v>
      </c>
      <c r="K58" s="64">
        <v>38601</v>
      </c>
      <c r="L58" s="70">
        <v>57</v>
      </c>
      <c r="M58" s="66" t="s">
        <v>52</v>
      </c>
      <c r="N58" s="66" t="s">
        <v>53</v>
      </c>
      <c r="O58" s="71" t="s">
        <v>209</v>
      </c>
      <c r="P58" s="71">
        <v>1841</v>
      </c>
      <c r="Q58" s="76" t="s">
        <v>210</v>
      </c>
      <c r="R58" s="78">
        <v>440</v>
      </c>
      <c r="S58" s="79">
        <v>44951</v>
      </c>
      <c r="T58" s="72">
        <v>808</v>
      </c>
      <c r="U58" s="73">
        <v>45257</v>
      </c>
      <c r="V58" s="72">
        <v>832</v>
      </c>
      <c r="W58" s="80">
        <v>45273</v>
      </c>
      <c r="X58" s="81"/>
      <c r="Y58" s="74"/>
      <c r="Z58" s="75"/>
      <c r="AA58" s="75"/>
      <c r="AB58" s="75"/>
      <c r="AC58" s="82"/>
      <c r="AD58" s="77" t="s">
        <v>56</v>
      </c>
      <c r="AE58" s="65" t="s">
        <v>57</v>
      </c>
      <c r="AF58" s="65" t="s">
        <v>58</v>
      </c>
      <c r="AG58" s="65" t="s">
        <v>59</v>
      </c>
      <c r="AH58" s="88" t="s">
        <v>423</v>
      </c>
      <c r="AI58" s="84">
        <v>44963</v>
      </c>
      <c r="AJ58" s="84">
        <v>44963</v>
      </c>
      <c r="AK58" s="84">
        <v>45265</v>
      </c>
      <c r="AL58" s="84">
        <v>45356</v>
      </c>
      <c r="AM58" s="67" t="s">
        <v>424</v>
      </c>
      <c r="AN58" s="68" t="s">
        <v>196</v>
      </c>
      <c r="AO58" s="87" t="s">
        <v>157</v>
      </c>
      <c r="AP58" s="92" t="s">
        <v>425</v>
      </c>
    </row>
    <row r="59" spans="1:42" s="85" customFormat="1" ht="90" hidden="1" x14ac:dyDescent="0.2">
      <c r="A59" s="60">
        <v>2023</v>
      </c>
      <c r="B59" s="190" t="s">
        <v>426</v>
      </c>
      <c r="C59" s="195" t="s">
        <v>427</v>
      </c>
      <c r="D59" s="61" t="s">
        <v>47</v>
      </c>
      <c r="E59" s="61" t="s">
        <v>48</v>
      </c>
      <c r="F59" s="60" t="s">
        <v>49</v>
      </c>
      <c r="G59" s="60" t="s">
        <v>50</v>
      </c>
      <c r="H59" s="62">
        <v>19200000</v>
      </c>
      <c r="I59" s="90" t="e">
        <f>+H59+#REF!</f>
        <v>#REF!</v>
      </c>
      <c r="J59" s="63" t="s">
        <v>51</v>
      </c>
      <c r="K59" s="64">
        <v>38601</v>
      </c>
      <c r="L59" s="70">
        <v>57</v>
      </c>
      <c r="M59" s="66" t="s">
        <v>52</v>
      </c>
      <c r="N59" s="66" t="s">
        <v>53</v>
      </c>
      <c r="O59" s="71" t="s">
        <v>209</v>
      </c>
      <c r="P59" s="71">
        <v>1841</v>
      </c>
      <c r="Q59" s="76" t="s">
        <v>210</v>
      </c>
      <c r="R59" s="78">
        <v>440</v>
      </c>
      <c r="S59" s="79">
        <v>44951</v>
      </c>
      <c r="T59" s="72">
        <v>668</v>
      </c>
      <c r="U59" s="73">
        <v>45181</v>
      </c>
      <c r="V59" s="179">
        <v>844</v>
      </c>
      <c r="W59" s="80">
        <v>45273</v>
      </c>
      <c r="X59" s="81"/>
      <c r="Y59" s="74"/>
      <c r="Z59" s="75"/>
      <c r="AA59" s="75"/>
      <c r="AB59" s="75"/>
      <c r="AC59" s="82"/>
      <c r="AD59" s="77" t="s">
        <v>56</v>
      </c>
      <c r="AE59" s="65" t="s">
        <v>57</v>
      </c>
      <c r="AF59" s="65" t="s">
        <v>58</v>
      </c>
      <c r="AG59" s="65" t="s">
        <v>59</v>
      </c>
      <c r="AH59" s="88" t="s">
        <v>423</v>
      </c>
      <c r="AI59" s="84">
        <v>44963</v>
      </c>
      <c r="AJ59" s="84">
        <v>44963</v>
      </c>
      <c r="AK59" s="84">
        <v>45204</v>
      </c>
      <c r="AL59" s="84">
        <v>45327</v>
      </c>
      <c r="AM59" s="67" t="s">
        <v>428</v>
      </c>
      <c r="AN59" s="68" t="s">
        <v>196</v>
      </c>
      <c r="AO59" s="87" t="s">
        <v>157</v>
      </c>
      <c r="AP59" s="92" t="s">
        <v>429</v>
      </c>
    </row>
    <row r="60" spans="1:42" s="85" customFormat="1" ht="90" hidden="1" x14ac:dyDescent="0.2">
      <c r="A60" s="60">
        <v>2023</v>
      </c>
      <c r="B60" s="190" t="s">
        <v>430</v>
      </c>
      <c r="C60" s="195" t="s">
        <v>431</v>
      </c>
      <c r="D60" s="61" t="s">
        <v>47</v>
      </c>
      <c r="E60" s="61" t="s">
        <v>48</v>
      </c>
      <c r="F60" s="60" t="s">
        <v>49</v>
      </c>
      <c r="G60" s="60" t="s">
        <v>50</v>
      </c>
      <c r="H60" s="62">
        <v>53000000</v>
      </c>
      <c r="I60" s="90" t="e">
        <f>+H60+#REF!</f>
        <v>#REF!</v>
      </c>
      <c r="J60" s="63" t="s">
        <v>51</v>
      </c>
      <c r="K60" s="64">
        <v>36759</v>
      </c>
      <c r="L60" s="70">
        <v>57</v>
      </c>
      <c r="M60" s="66" t="s">
        <v>52</v>
      </c>
      <c r="N60" s="66" t="s">
        <v>53</v>
      </c>
      <c r="O60" s="71" t="s">
        <v>54</v>
      </c>
      <c r="P60" s="71">
        <v>1741</v>
      </c>
      <c r="Q60" s="76" t="s">
        <v>55</v>
      </c>
      <c r="R60" s="78">
        <v>402</v>
      </c>
      <c r="S60" s="79">
        <v>44945</v>
      </c>
      <c r="T60" s="72">
        <v>700</v>
      </c>
      <c r="U60" s="73">
        <v>45222</v>
      </c>
      <c r="V60" s="72"/>
      <c r="W60" s="80"/>
      <c r="X60" s="81"/>
      <c r="Y60" s="74"/>
      <c r="Z60" s="75"/>
      <c r="AA60" s="75"/>
      <c r="AB60" s="75"/>
      <c r="AC60" s="82"/>
      <c r="AD60" s="77" t="s">
        <v>56</v>
      </c>
      <c r="AE60" s="65" t="s">
        <v>57</v>
      </c>
      <c r="AF60" s="65" t="s">
        <v>133</v>
      </c>
      <c r="AG60" s="65" t="s">
        <v>59</v>
      </c>
      <c r="AH60" s="88" t="s">
        <v>432</v>
      </c>
      <c r="AI60" s="84">
        <v>44963</v>
      </c>
      <c r="AJ60" s="84">
        <v>44963</v>
      </c>
      <c r="AK60" s="84">
        <v>45265</v>
      </c>
      <c r="AL60" s="84">
        <v>45266</v>
      </c>
      <c r="AM60" s="67" t="s">
        <v>433</v>
      </c>
      <c r="AN60" s="67" t="s">
        <v>381</v>
      </c>
      <c r="AO60" s="67" t="s">
        <v>382</v>
      </c>
      <c r="AP60" s="92" t="s">
        <v>434</v>
      </c>
    </row>
    <row r="61" spans="1:42" s="85" customFormat="1" ht="90" hidden="1" x14ac:dyDescent="0.2">
      <c r="A61" s="60">
        <v>2023</v>
      </c>
      <c r="B61" s="190" t="s">
        <v>435</v>
      </c>
      <c r="C61" s="195" t="s">
        <v>436</v>
      </c>
      <c r="D61" s="61" t="s">
        <v>47</v>
      </c>
      <c r="E61" s="61" t="s">
        <v>48</v>
      </c>
      <c r="F61" s="60" t="s">
        <v>49</v>
      </c>
      <c r="G61" s="60" t="s">
        <v>50</v>
      </c>
      <c r="H61" s="62">
        <v>19200000</v>
      </c>
      <c r="I61" s="90" t="e">
        <f>+H61+#REF!</f>
        <v>#REF!</v>
      </c>
      <c r="J61" s="63" t="s">
        <v>51</v>
      </c>
      <c r="K61" s="64">
        <v>38601</v>
      </c>
      <c r="L61" s="70">
        <v>57</v>
      </c>
      <c r="M61" s="66" t="s">
        <v>52</v>
      </c>
      <c r="N61" s="66" t="s">
        <v>53</v>
      </c>
      <c r="O61" s="71" t="s">
        <v>209</v>
      </c>
      <c r="P61" s="71">
        <v>1841</v>
      </c>
      <c r="Q61" s="76" t="s">
        <v>210</v>
      </c>
      <c r="R61" s="78">
        <v>440</v>
      </c>
      <c r="S61" s="79">
        <v>44951</v>
      </c>
      <c r="T61" s="72">
        <v>667</v>
      </c>
      <c r="U61" s="73">
        <v>45181</v>
      </c>
      <c r="V61" s="179">
        <v>829</v>
      </c>
      <c r="W61" s="80">
        <v>45273</v>
      </c>
      <c r="X61" s="81"/>
      <c r="Y61" s="74"/>
      <c r="Z61" s="75"/>
      <c r="AA61" s="75"/>
      <c r="AB61" s="75"/>
      <c r="AC61" s="82"/>
      <c r="AD61" s="77" t="s">
        <v>56</v>
      </c>
      <c r="AE61" s="65" t="s">
        <v>57</v>
      </c>
      <c r="AF61" s="65" t="s">
        <v>58</v>
      </c>
      <c r="AG61" s="65" t="s">
        <v>59</v>
      </c>
      <c r="AH61" s="88" t="s">
        <v>423</v>
      </c>
      <c r="AI61" s="84">
        <v>44963</v>
      </c>
      <c r="AJ61" s="84">
        <v>44964</v>
      </c>
      <c r="AK61" s="84">
        <v>45205</v>
      </c>
      <c r="AL61" s="84">
        <v>45328</v>
      </c>
      <c r="AM61" s="67" t="s">
        <v>437</v>
      </c>
      <c r="AN61" s="67" t="s">
        <v>156</v>
      </c>
      <c r="AO61" s="87" t="s">
        <v>157</v>
      </c>
      <c r="AP61" s="92" t="s">
        <v>438</v>
      </c>
    </row>
    <row r="62" spans="1:42" s="85" customFormat="1" ht="105" hidden="1" x14ac:dyDescent="0.2">
      <c r="A62" s="93">
        <v>2023</v>
      </c>
      <c r="B62" s="193" t="s">
        <v>439</v>
      </c>
      <c r="C62" s="194" t="s">
        <v>440</v>
      </c>
      <c r="D62" s="61" t="s">
        <v>47</v>
      </c>
      <c r="E62" s="61" t="s">
        <v>48</v>
      </c>
      <c r="F62" s="60" t="s">
        <v>49</v>
      </c>
      <c r="G62" s="60" t="s">
        <v>50</v>
      </c>
      <c r="H62" s="62">
        <v>53000000</v>
      </c>
      <c r="I62" s="90" t="e">
        <f>+H62+#REF!</f>
        <v>#REF!</v>
      </c>
      <c r="J62" s="63" t="s">
        <v>51</v>
      </c>
      <c r="K62" s="64">
        <v>38406</v>
      </c>
      <c r="L62" s="70">
        <v>23</v>
      </c>
      <c r="M62" s="66" t="s">
        <v>441</v>
      </c>
      <c r="N62" s="66" t="s">
        <v>142</v>
      </c>
      <c r="O62" s="71" t="s">
        <v>442</v>
      </c>
      <c r="P62" s="71">
        <v>1827</v>
      </c>
      <c r="Q62" s="76" t="s">
        <v>443</v>
      </c>
      <c r="R62" s="78">
        <v>421</v>
      </c>
      <c r="S62" s="79">
        <v>44950</v>
      </c>
      <c r="T62" s="72">
        <v>775</v>
      </c>
      <c r="U62" s="73">
        <v>45246</v>
      </c>
      <c r="V62" s="72"/>
      <c r="W62" s="80"/>
      <c r="X62" s="81"/>
      <c r="Y62" s="74"/>
      <c r="Z62" s="75"/>
      <c r="AA62" s="75"/>
      <c r="AB62" s="75"/>
      <c r="AC62" s="82"/>
      <c r="AD62" s="77" t="s">
        <v>56</v>
      </c>
      <c r="AE62" s="65" t="s">
        <v>57</v>
      </c>
      <c r="AF62" s="65" t="s">
        <v>133</v>
      </c>
      <c r="AG62" s="65" t="s">
        <v>59</v>
      </c>
      <c r="AH62" s="88" t="s">
        <v>444</v>
      </c>
      <c r="AI62" s="84">
        <v>44963</v>
      </c>
      <c r="AJ62" s="84">
        <v>44965</v>
      </c>
      <c r="AK62" s="84">
        <v>45267</v>
      </c>
      <c r="AL62" s="84">
        <v>45358</v>
      </c>
      <c r="AM62" s="67" t="s">
        <v>445</v>
      </c>
      <c r="AN62" s="68" t="s">
        <v>233</v>
      </c>
      <c r="AO62" s="67" t="s">
        <v>446</v>
      </c>
      <c r="AP62" s="92" t="s">
        <v>447</v>
      </c>
    </row>
    <row r="63" spans="1:42" s="85" customFormat="1" ht="90" hidden="1" x14ac:dyDescent="0.2">
      <c r="A63" s="60">
        <v>2023</v>
      </c>
      <c r="B63" s="190" t="s">
        <v>448</v>
      </c>
      <c r="C63" s="195" t="s">
        <v>448</v>
      </c>
      <c r="D63" s="61" t="s">
        <v>47</v>
      </c>
      <c r="E63" s="61" t="s">
        <v>48</v>
      </c>
      <c r="F63" s="60" t="s">
        <v>49</v>
      </c>
      <c r="G63" s="60" t="s">
        <v>50</v>
      </c>
      <c r="H63" s="62">
        <v>45600000</v>
      </c>
      <c r="I63" s="90" t="e">
        <f>+H63+#REF!</f>
        <v>#REF!</v>
      </c>
      <c r="J63" s="63" t="s">
        <v>51</v>
      </c>
      <c r="K63" s="64">
        <v>38634</v>
      </c>
      <c r="L63" s="70">
        <v>57</v>
      </c>
      <c r="M63" s="66" t="s">
        <v>52</v>
      </c>
      <c r="N63" s="66" t="s">
        <v>53</v>
      </c>
      <c r="O63" s="71" t="s">
        <v>54</v>
      </c>
      <c r="P63" s="71">
        <v>1741</v>
      </c>
      <c r="Q63" s="76" t="s">
        <v>55</v>
      </c>
      <c r="R63" s="78">
        <v>417</v>
      </c>
      <c r="S63" s="79">
        <v>44950</v>
      </c>
      <c r="T63" s="72"/>
      <c r="U63" s="73"/>
      <c r="V63" s="72"/>
      <c r="W63" s="80"/>
      <c r="X63" s="81"/>
      <c r="Y63" s="74"/>
      <c r="Z63" s="75"/>
      <c r="AA63" s="75"/>
      <c r="AB63" s="75"/>
      <c r="AC63" s="82"/>
      <c r="AD63" s="77" t="s">
        <v>56</v>
      </c>
      <c r="AE63" s="65" t="s">
        <v>57</v>
      </c>
      <c r="AF63" s="65" t="s">
        <v>133</v>
      </c>
      <c r="AG63" s="65" t="s">
        <v>59</v>
      </c>
      <c r="AH63" s="88" t="s">
        <v>449</v>
      </c>
      <c r="AI63" s="84">
        <v>44963</v>
      </c>
      <c r="AJ63" s="84">
        <v>44963</v>
      </c>
      <c r="AK63" s="84">
        <v>45204</v>
      </c>
      <c r="AL63" s="84">
        <v>45000</v>
      </c>
      <c r="AM63" s="67" t="s">
        <v>75</v>
      </c>
      <c r="AN63" s="68" t="s">
        <v>174</v>
      </c>
      <c r="AO63" s="67" t="s">
        <v>163</v>
      </c>
      <c r="AP63" s="92" t="s">
        <v>450</v>
      </c>
    </row>
    <row r="64" spans="1:42" s="85" customFormat="1" ht="90" hidden="1" x14ac:dyDescent="0.2">
      <c r="A64" s="60">
        <v>2023</v>
      </c>
      <c r="B64" s="190" t="s">
        <v>451</v>
      </c>
      <c r="C64" s="195" t="s">
        <v>452</v>
      </c>
      <c r="D64" s="61" t="s">
        <v>47</v>
      </c>
      <c r="E64" s="61" t="s">
        <v>48</v>
      </c>
      <c r="F64" s="60" t="s">
        <v>49</v>
      </c>
      <c r="G64" s="60" t="s">
        <v>50</v>
      </c>
      <c r="H64" s="62">
        <v>85000000</v>
      </c>
      <c r="I64" s="90" t="e">
        <f>+H64+#REF!</f>
        <v>#REF!</v>
      </c>
      <c r="J64" s="63" t="s">
        <v>51</v>
      </c>
      <c r="K64" s="64">
        <v>38607</v>
      </c>
      <c r="L64" s="70">
        <v>57</v>
      </c>
      <c r="M64" s="66" t="s">
        <v>52</v>
      </c>
      <c r="N64" s="66" t="s">
        <v>53</v>
      </c>
      <c r="O64" s="71" t="s">
        <v>209</v>
      </c>
      <c r="P64" s="71">
        <v>1841</v>
      </c>
      <c r="Q64" s="76" t="s">
        <v>210</v>
      </c>
      <c r="R64" s="78">
        <v>425</v>
      </c>
      <c r="S64" s="79">
        <v>44950</v>
      </c>
      <c r="T64" s="72">
        <v>729</v>
      </c>
      <c r="U64" s="73">
        <v>45222</v>
      </c>
      <c r="V64" s="72">
        <v>900</v>
      </c>
      <c r="W64" s="80">
        <v>45289</v>
      </c>
      <c r="X64" s="81">
        <v>793</v>
      </c>
      <c r="Y64" s="74">
        <v>44963</v>
      </c>
      <c r="Z64" s="75"/>
      <c r="AA64" s="75"/>
      <c r="AB64" s="75"/>
      <c r="AC64" s="82"/>
      <c r="AD64" s="77" t="s">
        <v>56</v>
      </c>
      <c r="AE64" s="65" t="s">
        <v>57</v>
      </c>
      <c r="AF64" s="65" t="s">
        <v>133</v>
      </c>
      <c r="AG64" s="65" t="s">
        <v>59</v>
      </c>
      <c r="AH64" s="88" t="s">
        <v>453</v>
      </c>
      <c r="AI64" s="84">
        <v>44963</v>
      </c>
      <c r="AJ64" s="84">
        <v>44964</v>
      </c>
      <c r="AK64" s="84">
        <v>45266</v>
      </c>
      <c r="AL64" s="84">
        <v>45384</v>
      </c>
      <c r="AM64" s="67" t="s">
        <v>156</v>
      </c>
      <c r="AN64" s="68" t="s">
        <v>196</v>
      </c>
      <c r="AO64" s="67" t="s">
        <v>213</v>
      </c>
      <c r="AP64" s="92" t="s">
        <v>454</v>
      </c>
    </row>
    <row r="65" spans="1:42" s="85" customFormat="1" ht="90" hidden="1" x14ac:dyDescent="0.2">
      <c r="A65" s="60">
        <v>2023</v>
      </c>
      <c r="B65" s="190" t="s">
        <v>455</v>
      </c>
      <c r="C65" s="195" t="s">
        <v>456</v>
      </c>
      <c r="D65" s="61" t="s">
        <v>47</v>
      </c>
      <c r="E65" s="61" t="s">
        <v>48</v>
      </c>
      <c r="F65" s="60" t="s">
        <v>49</v>
      </c>
      <c r="G65" s="60" t="s">
        <v>50</v>
      </c>
      <c r="H65" s="62">
        <v>71000000</v>
      </c>
      <c r="I65" s="90" t="e">
        <f>+H65+#REF!</f>
        <v>#REF!</v>
      </c>
      <c r="J65" s="63" t="s">
        <v>51</v>
      </c>
      <c r="K65" s="64">
        <v>39562</v>
      </c>
      <c r="L65" s="70">
        <v>49</v>
      </c>
      <c r="M65" s="66" t="s">
        <v>330</v>
      </c>
      <c r="N65" s="66" t="s">
        <v>331</v>
      </c>
      <c r="O65" s="71" t="s">
        <v>332</v>
      </c>
      <c r="P65" s="71">
        <v>1734</v>
      </c>
      <c r="Q65" s="76" t="s">
        <v>333</v>
      </c>
      <c r="R65" s="78">
        <v>451</v>
      </c>
      <c r="S65" s="79">
        <v>44960</v>
      </c>
      <c r="T65" s="72">
        <v>749</v>
      </c>
      <c r="U65" s="73">
        <v>45239</v>
      </c>
      <c r="V65" s="72"/>
      <c r="W65" s="80"/>
      <c r="X65" s="81"/>
      <c r="Y65" s="74"/>
      <c r="Z65" s="75"/>
      <c r="AA65" s="75"/>
      <c r="AB65" s="75"/>
      <c r="AC65" s="82"/>
      <c r="AD65" s="77" t="s">
        <v>56</v>
      </c>
      <c r="AE65" s="65" t="s">
        <v>57</v>
      </c>
      <c r="AF65" s="65" t="s">
        <v>133</v>
      </c>
      <c r="AG65" s="65" t="s">
        <v>59</v>
      </c>
      <c r="AH65" s="88" t="s">
        <v>457</v>
      </c>
      <c r="AI65" s="84">
        <v>44963</v>
      </c>
      <c r="AJ65" s="84">
        <v>44965</v>
      </c>
      <c r="AK65" s="84">
        <v>45267</v>
      </c>
      <c r="AL65" s="84">
        <v>45382</v>
      </c>
      <c r="AM65" s="67" t="s">
        <v>458</v>
      </c>
      <c r="AN65" s="68" t="s">
        <v>335</v>
      </c>
      <c r="AO65" s="67" t="s">
        <v>336</v>
      </c>
      <c r="AP65" s="92" t="s">
        <v>459</v>
      </c>
    </row>
    <row r="66" spans="1:42" s="85" customFormat="1" ht="90" hidden="1" x14ac:dyDescent="0.2">
      <c r="A66" s="60">
        <v>2023</v>
      </c>
      <c r="B66" s="193" t="s">
        <v>460</v>
      </c>
      <c r="C66" s="194" t="s">
        <v>461</v>
      </c>
      <c r="D66" s="61" t="s">
        <v>47</v>
      </c>
      <c r="E66" s="61" t="s">
        <v>48</v>
      </c>
      <c r="F66" s="60" t="s">
        <v>49</v>
      </c>
      <c r="G66" s="60" t="s">
        <v>50</v>
      </c>
      <c r="H66" s="62">
        <v>53000000</v>
      </c>
      <c r="I66" s="90" t="e">
        <f>+H66+#REF!</f>
        <v>#REF!</v>
      </c>
      <c r="J66" s="63" t="s">
        <v>51</v>
      </c>
      <c r="K66" s="64">
        <v>38408</v>
      </c>
      <c r="L66" s="70">
        <v>57</v>
      </c>
      <c r="M66" s="66" t="s">
        <v>52</v>
      </c>
      <c r="N66" s="66" t="s">
        <v>53</v>
      </c>
      <c r="O66" s="71" t="s">
        <v>209</v>
      </c>
      <c r="P66" s="71">
        <v>1841</v>
      </c>
      <c r="Q66" s="76" t="s">
        <v>210</v>
      </c>
      <c r="R66" s="78">
        <v>435</v>
      </c>
      <c r="S66" s="79">
        <v>44951</v>
      </c>
      <c r="T66" s="72">
        <v>858</v>
      </c>
      <c r="U66" s="73">
        <v>45275</v>
      </c>
      <c r="V66" s="72"/>
      <c r="W66" s="80"/>
      <c r="X66" s="81"/>
      <c r="Y66" s="74"/>
      <c r="Z66" s="75"/>
      <c r="AA66" s="75"/>
      <c r="AB66" s="75"/>
      <c r="AC66" s="82"/>
      <c r="AD66" s="77" t="s">
        <v>56</v>
      </c>
      <c r="AE66" s="65" t="s">
        <v>57</v>
      </c>
      <c r="AF66" s="65" t="s">
        <v>133</v>
      </c>
      <c r="AG66" s="65" t="s">
        <v>59</v>
      </c>
      <c r="AH66" s="88" t="s">
        <v>462</v>
      </c>
      <c r="AI66" s="84">
        <v>44974</v>
      </c>
      <c r="AJ66" s="84">
        <v>44978</v>
      </c>
      <c r="AK66" s="84">
        <v>45280</v>
      </c>
      <c r="AL66" s="84">
        <v>45371</v>
      </c>
      <c r="AM66" s="67" t="s">
        <v>463</v>
      </c>
      <c r="AN66" s="67" t="s">
        <v>414</v>
      </c>
      <c r="AO66" s="67" t="s">
        <v>213</v>
      </c>
      <c r="AP66" s="92" t="s">
        <v>464</v>
      </c>
    </row>
    <row r="67" spans="1:42" s="85" customFormat="1" ht="90" hidden="1" x14ac:dyDescent="0.2">
      <c r="A67" s="60">
        <v>2023</v>
      </c>
      <c r="B67" s="190" t="s">
        <v>465</v>
      </c>
      <c r="C67" s="195" t="s">
        <v>466</v>
      </c>
      <c r="D67" s="61" t="s">
        <v>47</v>
      </c>
      <c r="E67" s="61" t="s">
        <v>48</v>
      </c>
      <c r="F67" s="60" t="s">
        <v>49</v>
      </c>
      <c r="G67" s="60" t="s">
        <v>50</v>
      </c>
      <c r="H67" s="62">
        <v>53000000</v>
      </c>
      <c r="I67" s="90" t="e">
        <f>+H67+#REF!</f>
        <v>#REF!</v>
      </c>
      <c r="J67" s="63" t="s">
        <v>51</v>
      </c>
      <c r="K67" s="64">
        <v>39092</v>
      </c>
      <c r="L67" s="70">
        <v>57</v>
      </c>
      <c r="M67" s="66" t="s">
        <v>52</v>
      </c>
      <c r="N67" s="66" t="s">
        <v>53</v>
      </c>
      <c r="O67" s="71" t="s">
        <v>209</v>
      </c>
      <c r="P67" s="71">
        <v>1841</v>
      </c>
      <c r="Q67" s="76" t="s">
        <v>210</v>
      </c>
      <c r="R67" s="78">
        <v>438</v>
      </c>
      <c r="S67" s="79">
        <v>44951</v>
      </c>
      <c r="T67" s="72">
        <v>822</v>
      </c>
      <c r="U67" s="73">
        <v>45267</v>
      </c>
      <c r="V67" s="72">
        <v>493</v>
      </c>
      <c r="W67" s="80">
        <v>45330</v>
      </c>
      <c r="X67" s="81"/>
      <c r="Y67" s="74"/>
      <c r="Z67" s="75"/>
      <c r="AA67" s="75"/>
      <c r="AB67" s="75"/>
      <c r="AC67" s="82"/>
      <c r="AD67" s="77" t="s">
        <v>56</v>
      </c>
      <c r="AE67" s="65" t="s">
        <v>57</v>
      </c>
      <c r="AF67" s="65" t="s">
        <v>133</v>
      </c>
      <c r="AG67" s="65" t="s">
        <v>59</v>
      </c>
      <c r="AH67" s="88" t="s">
        <v>467</v>
      </c>
      <c r="AI67" s="84">
        <v>44967</v>
      </c>
      <c r="AJ67" s="84">
        <v>44970</v>
      </c>
      <c r="AK67" s="84">
        <v>45272</v>
      </c>
      <c r="AL67" s="84">
        <v>45424</v>
      </c>
      <c r="AM67" s="67" t="s">
        <v>468</v>
      </c>
      <c r="AN67" s="67" t="s">
        <v>414</v>
      </c>
      <c r="AO67" s="67" t="s">
        <v>157</v>
      </c>
      <c r="AP67" s="92" t="s">
        <v>469</v>
      </c>
    </row>
    <row r="68" spans="1:42" s="85" customFormat="1" ht="90" hidden="1" x14ac:dyDescent="0.2">
      <c r="A68" s="60">
        <v>2023</v>
      </c>
      <c r="B68" s="190" t="s">
        <v>470</v>
      </c>
      <c r="C68" s="195" t="s">
        <v>471</v>
      </c>
      <c r="D68" s="61" t="s">
        <v>47</v>
      </c>
      <c r="E68" s="61" t="s">
        <v>48</v>
      </c>
      <c r="F68" s="60" t="s">
        <v>49</v>
      </c>
      <c r="G68" s="60" t="s">
        <v>50</v>
      </c>
      <c r="H68" s="62">
        <v>36800000</v>
      </c>
      <c r="I68" s="90" t="e">
        <f>+H68+#REF!</f>
        <v>#REF!</v>
      </c>
      <c r="J68" s="63" t="s">
        <v>51</v>
      </c>
      <c r="K68" s="64">
        <v>39209</v>
      </c>
      <c r="L68" s="70">
        <v>6</v>
      </c>
      <c r="M68" s="66" t="s">
        <v>295</v>
      </c>
      <c r="N68" s="66" t="s">
        <v>142</v>
      </c>
      <c r="O68" s="71" t="s">
        <v>345</v>
      </c>
      <c r="P68" s="71">
        <v>1671</v>
      </c>
      <c r="Q68" s="76" t="s">
        <v>346</v>
      </c>
      <c r="R68" s="78">
        <v>444</v>
      </c>
      <c r="S68" s="79">
        <v>44956</v>
      </c>
      <c r="T68" s="72">
        <v>434</v>
      </c>
      <c r="U68" s="73">
        <v>45303</v>
      </c>
      <c r="V68" s="72"/>
      <c r="W68" s="80"/>
      <c r="X68" s="81"/>
      <c r="Y68" s="74"/>
      <c r="Z68" s="75"/>
      <c r="AA68" s="75"/>
      <c r="AB68" s="75"/>
      <c r="AC68" s="82"/>
      <c r="AD68" s="77" t="s">
        <v>56</v>
      </c>
      <c r="AE68" s="65" t="s">
        <v>57</v>
      </c>
      <c r="AF68" s="65" t="s">
        <v>133</v>
      </c>
      <c r="AG68" s="65" t="s">
        <v>59</v>
      </c>
      <c r="AH68" s="88" t="s">
        <v>407</v>
      </c>
      <c r="AI68" s="84">
        <v>44965</v>
      </c>
      <c r="AJ68" s="84">
        <v>44970</v>
      </c>
      <c r="AK68" s="84">
        <v>45211</v>
      </c>
      <c r="AL68" s="84">
        <v>45334</v>
      </c>
      <c r="AM68" s="67" t="s">
        <v>472</v>
      </c>
      <c r="AN68" s="68" t="s">
        <v>348</v>
      </c>
      <c r="AO68" s="67" t="s">
        <v>349</v>
      </c>
      <c r="AP68" s="92" t="s">
        <v>473</v>
      </c>
    </row>
    <row r="69" spans="1:42" s="85" customFormat="1" ht="90" hidden="1" x14ac:dyDescent="0.2">
      <c r="A69" s="60">
        <v>2023</v>
      </c>
      <c r="B69" s="190" t="s">
        <v>474</v>
      </c>
      <c r="C69" s="194" t="s">
        <v>475</v>
      </c>
      <c r="D69" s="61" t="s">
        <v>47</v>
      </c>
      <c r="E69" s="61" t="s">
        <v>48</v>
      </c>
      <c r="F69" s="60" t="s">
        <v>49</v>
      </c>
      <c r="G69" s="60" t="s">
        <v>50</v>
      </c>
      <c r="H69" s="62">
        <v>48000000</v>
      </c>
      <c r="I69" s="90" t="e">
        <f>+H69+#REF!</f>
        <v>#REF!</v>
      </c>
      <c r="J69" s="63" t="s">
        <v>51</v>
      </c>
      <c r="K69" s="64">
        <v>37416</v>
      </c>
      <c r="L69" s="70">
        <v>57</v>
      </c>
      <c r="M69" s="66" t="s">
        <v>52</v>
      </c>
      <c r="N69" s="66" t="s">
        <v>53</v>
      </c>
      <c r="O69" s="71" t="s">
        <v>209</v>
      </c>
      <c r="P69" s="71">
        <v>1841</v>
      </c>
      <c r="Q69" s="76" t="s">
        <v>210</v>
      </c>
      <c r="R69" s="78">
        <v>432</v>
      </c>
      <c r="S69" s="79">
        <v>44951</v>
      </c>
      <c r="T69" s="72"/>
      <c r="U69" s="73"/>
      <c r="V69" s="72"/>
      <c r="W69" s="80"/>
      <c r="X69" s="81"/>
      <c r="Y69" s="74"/>
      <c r="Z69" s="75"/>
      <c r="AA69" s="75"/>
      <c r="AB69" s="75"/>
      <c r="AC69" s="82"/>
      <c r="AD69" s="77" t="s">
        <v>56</v>
      </c>
      <c r="AE69" s="65" t="s">
        <v>57</v>
      </c>
      <c r="AF69" s="65" t="s">
        <v>133</v>
      </c>
      <c r="AG69" s="65" t="s">
        <v>59</v>
      </c>
      <c r="AH69" s="88" t="s">
        <v>476</v>
      </c>
      <c r="AI69" s="83">
        <v>44966</v>
      </c>
      <c r="AJ69" s="84">
        <v>44970</v>
      </c>
      <c r="AK69" s="84">
        <v>45272</v>
      </c>
      <c r="AL69" s="84">
        <v>45008</v>
      </c>
      <c r="AM69" s="67" t="s">
        <v>477</v>
      </c>
      <c r="AN69" s="68" t="s">
        <v>196</v>
      </c>
      <c r="AO69" s="87" t="s">
        <v>157</v>
      </c>
      <c r="AP69" s="92" t="s">
        <v>478</v>
      </c>
    </row>
    <row r="70" spans="1:42" s="85" customFormat="1" ht="90" hidden="1" x14ac:dyDescent="0.2">
      <c r="A70" s="60">
        <v>2023</v>
      </c>
      <c r="B70" s="190" t="s">
        <v>479</v>
      </c>
      <c r="C70" s="194" t="s">
        <v>480</v>
      </c>
      <c r="D70" s="61" t="s">
        <v>47</v>
      </c>
      <c r="E70" s="61" t="s">
        <v>48</v>
      </c>
      <c r="F70" s="60" t="s">
        <v>49</v>
      </c>
      <c r="G70" s="60" t="s">
        <v>50</v>
      </c>
      <c r="H70" s="62">
        <v>53000000</v>
      </c>
      <c r="I70" s="90" t="e">
        <f>+H70+#REF!</f>
        <v>#REF!</v>
      </c>
      <c r="J70" s="63" t="s">
        <v>51</v>
      </c>
      <c r="K70" s="64">
        <v>39092</v>
      </c>
      <c r="L70" s="70">
        <v>57</v>
      </c>
      <c r="M70" s="66" t="s">
        <v>52</v>
      </c>
      <c r="N70" s="66" t="s">
        <v>53</v>
      </c>
      <c r="O70" s="71" t="s">
        <v>209</v>
      </c>
      <c r="P70" s="71">
        <v>1841</v>
      </c>
      <c r="Q70" s="76" t="s">
        <v>210</v>
      </c>
      <c r="R70" s="78">
        <v>438</v>
      </c>
      <c r="S70" s="79">
        <v>44951</v>
      </c>
      <c r="T70" s="72">
        <v>815</v>
      </c>
      <c r="U70" s="73">
        <v>45264</v>
      </c>
      <c r="V70" s="72">
        <v>884</v>
      </c>
      <c r="W70" s="80">
        <v>45286</v>
      </c>
      <c r="X70" s="81"/>
      <c r="Y70" s="74"/>
      <c r="Z70" s="75"/>
      <c r="AA70" s="75"/>
      <c r="AB70" s="75"/>
      <c r="AC70" s="82"/>
      <c r="AD70" s="77" t="s">
        <v>56</v>
      </c>
      <c r="AE70" s="65" t="s">
        <v>57</v>
      </c>
      <c r="AF70" s="65" t="s">
        <v>133</v>
      </c>
      <c r="AG70" s="65" t="s">
        <v>59</v>
      </c>
      <c r="AH70" s="88" t="s">
        <v>467</v>
      </c>
      <c r="AI70" s="84">
        <v>44970</v>
      </c>
      <c r="AJ70" s="84">
        <v>44971</v>
      </c>
      <c r="AK70" s="84">
        <v>45273</v>
      </c>
      <c r="AL70" s="84">
        <v>45335</v>
      </c>
      <c r="AM70" s="67" t="s">
        <v>481</v>
      </c>
      <c r="AN70" s="67" t="s">
        <v>414</v>
      </c>
      <c r="AO70" s="67" t="s">
        <v>157</v>
      </c>
      <c r="AP70" s="92" t="s">
        <v>482</v>
      </c>
    </row>
    <row r="71" spans="1:42" s="85" customFormat="1" ht="90" hidden="1" x14ac:dyDescent="0.2">
      <c r="A71" s="60">
        <v>2023</v>
      </c>
      <c r="B71" s="190" t="s">
        <v>483</v>
      </c>
      <c r="C71" s="195" t="s">
        <v>484</v>
      </c>
      <c r="D71" s="61" t="s">
        <v>47</v>
      </c>
      <c r="E71" s="61" t="s">
        <v>48</v>
      </c>
      <c r="F71" s="60" t="s">
        <v>49</v>
      </c>
      <c r="G71" s="60" t="s">
        <v>50</v>
      </c>
      <c r="H71" s="62">
        <v>19200000</v>
      </c>
      <c r="I71" s="90" t="e">
        <f>+H71+#REF!</f>
        <v>#REF!</v>
      </c>
      <c r="J71" s="63" t="s">
        <v>51</v>
      </c>
      <c r="K71" s="64">
        <v>38421</v>
      </c>
      <c r="L71" s="70">
        <v>57</v>
      </c>
      <c r="M71" s="66" t="s">
        <v>52</v>
      </c>
      <c r="N71" s="66" t="s">
        <v>53</v>
      </c>
      <c r="O71" s="71" t="s">
        <v>54</v>
      </c>
      <c r="P71" s="71">
        <v>1741</v>
      </c>
      <c r="Q71" s="76" t="s">
        <v>55</v>
      </c>
      <c r="R71" s="78">
        <v>447</v>
      </c>
      <c r="S71" s="79">
        <v>44957</v>
      </c>
      <c r="T71" s="72"/>
      <c r="U71" s="73"/>
      <c r="V71" s="72"/>
      <c r="W71" s="80"/>
      <c r="X71" s="81"/>
      <c r="Y71" s="74"/>
      <c r="Z71" s="75"/>
      <c r="AA71" s="75"/>
      <c r="AB71" s="75"/>
      <c r="AC71" s="82"/>
      <c r="AD71" s="77" t="s">
        <v>56</v>
      </c>
      <c r="AE71" s="65" t="s">
        <v>57</v>
      </c>
      <c r="AF71" s="65" t="s">
        <v>133</v>
      </c>
      <c r="AG71" s="65" t="s">
        <v>59</v>
      </c>
      <c r="AH71" s="88" t="s">
        <v>485</v>
      </c>
      <c r="AI71" s="84">
        <v>44971</v>
      </c>
      <c r="AJ71" s="84">
        <v>44972</v>
      </c>
      <c r="AK71" s="84">
        <v>45091</v>
      </c>
      <c r="AL71" s="84">
        <v>45061</v>
      </c>
      <c r="AM71" s="67" t="s">
        <v>486</v>
      </c>
      <c r="AN71" s="68" t="s">
        <v>72</v>
      </c>
      <c r="AO71" s="67" t="s">
        <v>487</v>
      </c>
      <c r="AP71" s="92" t="s">
        <v>488</v>
      </c>
    </row>
    <row r="72" spans="1:42" s="85" customFormat="1" ht="90" hidden="1" x14ac:dyDescent="0.2">
      <c r="A72" s="60">
        <v>2023</v>
      </c>
      <c r="B72" s="190" t="s">
        <v>489</v>
      </c>
      <c r="C72" s="195" t="s">
        <v>490</v>
      </c>
      <c r="D72" s="61" t="s">
        <v>47</v>
      </c>
      <c r="E72" s="61" t="s">
        <v>48</v>
      </c>
      <c r="F72" s="60" t="s">
        <v>49</v>
      </c>
      <c r="G72" s="60" t="s">
        <v>50</v>
      </c>
      <c r="H72" s="62">
        <v>53000000</v>
      </c>
      <c r="I72" s="90" t="e">
        <f>+H72+#REF!</f>
        <v>#REF!</v>
      </c>
      <c r="J72" s="63" t="s">
        <v>51</v>
      </c>
      <c r="K72" s="64">
        <v>38034</v>
      </c>
      <c r="L72" s="70">
        <v>34</v>
      </c>
      <c r="M72" s="66" t="s">
        <v>491</v>
      </c>
      <c r="N72" s="66" t="s">
        <v>492</v>
      </c>
      <c r="O72" s="71" t="s">
        <v>493</v>
      </c>
      <c r="P72" s="71">
        <v>1731</v>
      </c>
      <c r="Q72" s="76" t="s">
        <v>494</v>
      </c>
      <c r="R72" s="78">
        <v>405</v>
      </c>
      <c r="S72" s="79">
        <v>44945</v>
      </c>
      <c r="T72" s="72">
        <v>776</v>
      </c>
      <c r="U72" s="73">
        <v>45246</v>
      </c>
      <c r="V72" s="72">
        <v>447</v>
      </c>
      <c r="W72" s="80">
        <v>45309</v>
      </c>
      <c r="X72" s="81"/>
      <c r="Y72" s="74"/>
      <c r="Z72" s="75"/>
      <c r="AA72" s="75"/>
      <c r="AB72" s="75"/>
      <c r="AC72" s="82"/>
      <c r="AD72" s="77" t="s">
        <v>56</v>
      </c>
      <c r="AE72" s="65" t="s">
        <v>57</v>
      </c>
      <c r="AF72" s="65" t="s">
        <v>133</v>
      </c>
      <c r="AG72" s="65" t="s">
        <v>59</v>
      </c>
      <c r="AH72" s="88" t="s">
        <v>495</v>
      </c>
      <c r="AI72" s="84">
        <v>44971</v>
      </c>
      <c r="AJ72" s="84">
        <v>44972</v>
      </c>
      <c r="AK72" s="84">
        <v>45274</v>
      </c>
      <c r="AL72" s="84">
        <v>45426</v>
      </c>
      <c r="AM72" s="67" t="s">
        <v>496</v>
      </c>
      <c r="AN72" s="68" t="s">
        <v>233</v>
      </c>
      <c r="AO72" s="67" t="s">
        <v>497</v>
      </c>
      <c r="AP72" s="92" t="s">
        <v>498</v>
      </c>
    </row>
    <row r="73" spans="1:42" s="85" customFormat="1" ht="90" hidden="1" x14ac:dyDescent="0.2">
      <c r="A73" s="60">
        <v>2023</v>
      </c>
      <c r="B73" s="190" t="s">
        <v>499</v>
      </c>
      <c r="C73" s="195" t="s">
        <v>500</v>
      </c>
      <c r="D73" s="61" t="s">
        <v>47</v>
      </c>
      <c r="E73" s="61" t="s">
        <v>48</v>
      </c>
      <c r="F73" s="60" t="s">
        <v>49</v>
      </c>
      <c r="G73" s="60" t="s">
        <v>50</v>
      </c>
      <c r="H73" s="62">
        <v>24000000</v>
      </c>
      <c r="I73" s="90" t="e">
        <f>+H73+#REF!</f>
        <v>#REF!</v>
      </c>
      <c r="J73" s="63" t="s">
        <v>51</v>
      </c>
      <c r="K73" s="64">
        <v>39638</v>
      </c>
      <c r="L73" s="70">
        <v>57</v>
      </c>
      <c r="M73" s="66" t="s">
        <v>52</v>
      </c>
      <c r="N73" s="66" t="s">
        <v>53</v>
      </c>
      <c r="O73" s="71" t="s">
        <v>54</v>
      </c>
      <c r="P73" s="71">
        <v>1741</v>
      </c>
      <c r="Q73" s="76" t="s">
        <v>55</v>
      </c>
      <c r="R73" s="78">
        <v>454</v>
      </c>
      <c r="S73" s="79">
        <v>44965</v>
      </c>
      <c r="T73" s="72">
        <v>814</v>
      </c>
      <c r="U73" s="73">
        <v>45264</v>
      </c>
      <c r="V73" s="72">
        <v>869</v>
      </c>
      <c r="W73" s="80">
        <v>45278</v>
      </c>
      <c r="X73" s="81">
        <v>814</v>
      </c>
      <c r="Y73" s="74">
        <v>45264</v>
      </c>
      <c r="Z73" s="75"/>
      <c r="AA73" s="75"/>
      <c r="AB73" s="75"/>
      <c r="AC73" s="82"/>
      <c r="AD73" s="77" t="s">
        <v>56</v>
      </c>
      <c r="AE73" s="65" t="s">
        <v>57</v>
      </c>
      <c r="AF73" s="65" t="s">
        <v>58</v>
      </c>
      <c r="AG73" s="65" t="s">
        <v>59</v>
      </c>
      <c r="AH73" s="88" t="s">
        <v>501</v>
      </c>
      <c r="AI73" s="84">
        <v>44970</v>
      </c>
      <c r="AJ73" s="84">
        <v>44971</v>
      </c>
      <c r="AK73" s="84">
        <v>45273</v>
      </c>
      <c r="AL73" s="84">
        <v>45425</v>
      </c>
      <c r="AM73" s="67" t="s">
        <v>502</v>
      </c>
      <c r="AN73" s="68" t="s">
        <v>72</v>
      </c>
      <c r="AO73" s="67" t="s">
        <v>115</v>
      </c>
      <c r="AP73" s="92" t="s">
        <v>503</v>
      </c>
    </row>
    <row r="74" spans="1:42" s="85" customFormat="1" ht="90" hidden="1" x14ac:dyDescent="0.2">
      <c r="A74" s="60">
        <v>2023</v>
      </c>
      <c r="B74" s="190" t="s">
        <v>504</v>
      </c>
      <c r="C74" s="195" t="s">
        <v>505</v>
      </c>
      <c r="D74" s="61" t="s">
        <v>47</v>
      </c>
      <c r="E74" s="61" t="s">
        <v>48</v>
      </c>
      <c r="F74" s="60" t="s">
        <v>49</v>
      </c>
      <c r="G74" s="60" t="s">
        <v>50</v>
      </c>
      <c r="H74" s="62">
        <v>46000000</v>
      </c>
      <c r="I74" s="90" t="e">
        <f>+H74+#REF!</f>
        <v>#REF!</v>
      </c>
      <c r="J74" s="63" t="s">
        <v>51</v>
      </c>
      <c r="K74" s="64">
        <v>39697</v>
      </c>
      <c r="L74" s="70">
        <v>57</v>
      </c>
      <c r="M74" s="66" t="s">
        <v>52</v>
      </c>
      <c r="N74" s="66" t="s">
        <v>53</v>
      </c>
      <c r="O74" s="71" t="s">
        <v>54</v>
      </c>
      <c r="P74" s="71">
        <v>1741</v>
      </c>
      <c r="Q74" s="76" t="s">
        <v>55</v>
      </c>
      <c r="R74" s="78">
        <v>458</v>
      </c>
      <c r="S74" s="79">
        <v>44966</v>
      </c>
      <c r="T74" s="72">
        <v>812</v>
      </c>
      <c r="U74" s="73">
        <v>45260</v>
      </c>
      <c r="V74" s="72">
        <v>431</v>
      </c>
      <c r="W74" s="80">
        <v>45303</v>
      </c>
      <c r="X74" s="81"/>
      <c r="Y74" s="74"/>
      <c r="Z74" s="75"/>
      <c r="AA74" s="75"/>
      <c r="AB74" s="75"/>
      <c r="AC74" s="82"/>
      <c r="AD74" s="77" t="s">
        <v>56</v>
      </c>
      <c r="AE74" s="65" t="s">
        <v>57</v>
      </c>
      <c r="AF74" s="65" t="s">
        <v>133</v>
      </c>
      <c r="AG74" s="65" t="s">
        <v>59</v>
      </c>
      <c r="AH74" s="88" t="s">
        <v>506</v>
      </c>
      <c r="AI74" s="84">
        <v>44970</v>
      </c>
      <c r="AJ74" s="84">
        <v>44971</v>
      </c>
      <c r="AK74" s="84">
        <v>45273</v>
      </c>
      <c r="AL74" s="84">
        <v>45425</v>
      </c>
      <c r="AM74" s="67" t="s">
        <v>507</v>
      </c>
      <c r="AN74" s="67" t="s">
        <v>156</v>
      </c>
      <c r="AO74" s="67" t="s">
        <v>508</v>
      </c>
      <c r="AP74" s="92" t="s">
        <v>509</v>
      </c>
    </row>
    <row r="75" spans="1:42" s="85" customFormat="1" ht="90" hidden="1" x14ac:dyDescent="0.2">
      <c r="A75" s="60">
        <v>2023</v>
      </c>
      <c r="B75" s="190" t="s">
        <v>510</v>
      </c>
      <c r="C75" s="195" t="s">
        <v>511</v>
      </c>
      <c r="D75" s="61" t="s">
        <v>47</v>
      </c>
      <c r="E75" s="61" t="s">
        <v>48</v>
      </c>
      <c r="F75" s="60" t="s">
        <v>49</v>
      </c>
      <c r="G75" s="60" t="s">
        <v>50</v>
      </c>
      <c r="H75" s="62">
        <v>38400000</v>
      </c>
      <c r="I75" s="90" t="e">
        <f>+H75+#REF!</f>
        <v>#REF!</v>
      </c>
      <c r="J75" s="63" t="s">
        <v>51</v>
      </c>
      <c r="K75" s="64">
        <v>39558</v>
      </c>
      <c r="L75" s="70">
        <v>24</v>
      </c>
      <c r="M75" s="66" t="s">
        <v>512</v>
      </c>
      <c r="N75" s="66" t="s">
        <v>142</v>
      </c>
      <c r="O75" s="71" t="s">
        <v>513</v>
      </c>
      <c r="P75" s="71">
        <v>1631</v>
      </c>
      <c r="Q75" s="76" t="s">
        <v>514</v>
      </c>
      <c r="R75" s="78">
        <v>450</v>
      </c>
      <c r="S75" s="79">
        <v>44960</v>
      </c>
      <c r="T75" s="72"/>
      <c r="U75" s="73"/>
      <c r="V75" s="72"/>
      <c r="W75" s="80"/>
      <c r="X75" s="81"/>
      <c r="Y75" s="74"/>
      <c r="Z75" s="75"/>
      <c r="AA75" s="75"/>
      <c r="AB75" s="75"/>
      <c r="AC75" s="82"/>
      <c r="AD75" s="77" t="s">
        <v>56</v>
      </c>
      <c r="AE75" s="65" t="s">
        <v>57</v>
      </c>
      <c r="AF75" s="65" t="s">
        <v>133</v>
      </c>
      <c r="AG75" s="65" t="s">
        <v>59</v>
      </c>
      <c r="AH75" s="88" t="s">
        <v>515</v>
      </c>
      <c r="AI75" s="83">
        <v>44971</v>
      </c>
      <c r="AJ75" s="84">
        <v>44973</v>
      </c>
      <c r="AK75" s="84">
        <v>45214</v>
      </c>
      <c r="AL75" s="84">
        <v>45337</v>
      </c>
      <c r="AM75" s="67" t="s">
        <v>516</v>
      </c>
      <c r="AN75" s="68" t="s">
        <v>517</v>
      </c>
      <c r="AO75" s="67" t="s">
        <v>518</v>
      </c>
      <c r="AP75" s="92" t="s">
        <v>519</v>
      </c>
    </row>
    <row r="76" spans="1:42" s="85" customFormat="1" ht="90" hidden="1" x14ac:dyDescent="0.2">
      <c r="A76" s="60">
        <v>2023</v>
      </c>
      <c r="B76" s="190" t="s">
        <v>520</v>
      </c>
      <c r="C76" s="195" t="s">
        <v>521</v>
      </c>
      <c r="D76" s="61" t="s">
        <v>47</v>
      </c>
      <c r="E76" s="61" t="s">
        <v>48</v>
      </c>
      <c r="F76" s="60" t="s">
        <v>49</v>
      </c>
      <c r="G76" s="60" t="s">
        <v>50</v>
      </c>
      <c r="H76" s="62">
        <v>75000000</v>
      </c>
      <c r="I76" s="90" t="e">
        <f>+H76+#REF!</f>
        <v>#REF!</v>
      </c>
      <c r="J76" s="63" t="s">
        <v>51</v>
      </c>
      <c r="K76" s="64">
        <v>39694</v>
      </c>
      <c r="L76" s="70">
        <v>57</v>
      </c>
      <c r="M76" s="66" t="s">
        <v>52</v>
      </c>
      <c r="N76" s="66" t="s">
        <v>53</v>
      </c>
      <c r="O76" s="71" t="s">
        <v>54</v>
      </c>
      <c r="P76" s="71">
        <v>1741</v>
      </c>
      <c r="Q76" s="76" t="s">
        <v>55</v>
      </c>
      <c r="R76" s="78">
        <v>460</v>
      </c>
      <c r="S76" s="79">
        <v>44966</v>
      </c>
      <c r="T76" s="72">
        <v>828</v>
      </c>
      <c r="U76" s="73">
        <v>45273</v>
      </c>
      <c r="V76" s="72"/>
      <c r="W76" s="80"/>
      <c r="X76" s="81"/>
      <c r="Y76" s="74"/>
      <c r="Z76" s="75"/>
      <c r="AA76" s="75"/>
      <c r="AB76" s="75"/>
      <c r="AC76" s="82"/>
      <c r="AD76" s="77" t="s">
        <v>56</v>
      </c>
      <c r="AE76" s="65" t="s">
        <v>57</v>
      </c>
      <c r="AF76" s="65" t="s">
        <v>133</v>
      </c>
      <c r="AG76" s="65" t="s">
        <v>59</v>
      </c>
      <c r="AH76" s="88" t="s">
        <v>522</v>
      </c>
      <c r="AI76" s="83">
        <v>44970</v>
      </c>
      <c r="AJ76" s="84">
        <v>44972</v>
      </c>
      <c r="AK76" s="84">
        <v>45274</v>
      </c>
      <c r="AL76" s="84">
        <v>45305</v>
      </c>
      <c r="AM76" s="67" t="s">
        <v>523</v>
      </c>
      <c r="AN76" s="68" t="s">
        <v>147</v>
      </c>
      <c r="AO76" s="87" t="s">
        <v>245</v>
      </c>
      <c r="AP76" s="92" t="s">
        <v>524</v>
      </c>
    </row>
    <row r="77" spans="1:42" s="85" customFormat="1" ht="90" hidden="1" x14ac:dyDescent="0.2">
      <c r="A77" s="60">
        <v>2023</v>
      </c>
      <c r="B77" s="190" t="s">
        <v>525</v>
      </c>
      <c r="C77" s="195" t="s">
        <v>526</v>
      </c>
      <c r="D77" s="61" t="s">
        <v>47</v>
      </c>
      <c r="E77" s="61" t="s">
        <v>48</v>
      </c>
      <c r="F77" s="60" t="s">
        <v>49</v>
      </c>
      <c r="G77" s="60" t="s">
        <v>50</v>
      </c>
      <c r="H77" s="62">
        <v>9600000</v>
      </c>
      <c r="I77" s="90" t="e">
        <f>+H77+#REF!</f>
        <v>#REF!</v>
      </c>
      <c r="J77" s="63" t="s">
        <v>51</v>
      </c>
      <c r="K77" s="64">
        <v>38601</v>
      </c>
      <c r="L77" s="70">
        <v>57</v>
      </c>
      <c r="M77" s="66" t="s">
        <v>52</v>
      </c>
      <c r="N77" s="66" t="s">
        <v>53</v>
      </c>
      <c r="O77" s="71" t="s">
        <v>209</v>
      </c>
      <c r="P77" s="71">
        <v>1841</v>
      </c>
      <c r="Q77" s="76" t="s">
        <v>210</v>
      </c>
      <c r="R77" s="78">
        <v>440</v>
      </c>
      <c r="S77" s="79">
        <v>44951</v>
      </c>
      <c r="T77" s="72"/>
      <c r="U77" s="73"/>
      <c r="V77" s="72"/>
      <c r="W77" s="80"/>
      <c r="X77" s="81"/>
      <c r="Y77" s="74"/>
      <c r="Z77" s="75"/>
      <c r="AA77" s="75"/>
      <c r="AB77" s="75"/>
      <c r="AC77" s="82"/>
      <c r="AD77" s="77" t="s">
        <v>56</v>
      </c>
      <c r="AE77" s="65" t="s">
        <v>57</v>
      </c>
      <c r="AF77" s="65" t="s">
        <v>58</v>
      </c>
      <c r="AG77" s="65" t="s">
        <v>59</v>
      </c>
      <c r="AH77" s="88" t="s">
        <v>423</v>
      </c>
      <c r="AI77" s="83">
        <v>44970</v>
      </c>
      <c r="AJ77" s="84">
        <v>44971</v>
      </c>
      <c r="AK77" s="84">
        <v>45090</v>
      </c>
      <c r="AL77" s="84"/>
      <c r="AM77" s="67" t="s">
        <v>527</v>
      </c>
      <c r="AN77" s="68" t="s">
        <v>196</v>
      </c>
      <c r="AO77" s="87" t="s">
        <v>157</v>
      </c>
      <c r="AP77" s="92" t="s">
        <v>528</v>
      </c>
    </row>
    <row r="78" spans="1:42" s="85" customFormat="1" ht="90" hidden="1" x14ac:dyDescent="0.2">
      <c r="A78" s="60">
        <v>2023</v>
      </c>
      <c r="B78" s="190" t="s">
        <v>529</v>
      </c>
      <c r="C78" s="195" t="s">
        <v>530</v>
      </c>
      <c r="D78" s="61" t="s">
        <v>47</v>
      </c>
      <c r="E78" s="61" t="s">
        <v>48</v>
      </c>
      <c r="F78" s="60" t="s">
        <v>49</v>
      </c>
      <c r="G78" s="60" t="s">
        <v>50</v>
      </c>
      <c r="H78" s="62">
        <v>24000000</v>
      </c>
      <c r="I78" s="90" t="e">
        <f>+H78+#REF!</f>
        <v>#REF!</v>
      </c>
      <c r="J78" s="63" t="s">
        <v>51</v>
      </c>
      <c r="K78" s="64">
        <v>39638</v>
      </c>
      <c r="L78" s="70">
        <v>57</v>
      </c>
      <c r="M78" s="66" t="s">
        <v>52</v>
      </c>
      <c r="N78" s="66" t="s">
        <v>53</v>
      </c>
      <c r="O78" s="71" t="s">
        <v>54</v>
      </c>
      <c r="P78" s="71">
        <v>1741</v>
      </c>
      <c r="Q78" s="76" t="s">
        <v>55</v>
      </c>
      <c r="R78" s="78">
        <v>454</v>
      </c>
      <c r="S78" s="79">
        <v>44965</v>
      </c>
      <c r="T78" s="72">
        <v>813</v>
      </c>
      <c r="U78" s="73">
        <v>45264</v>
      </c>
      <c r="V78" s="72">
        <v>870</v>
      </c>
      <c r="W78" s="80">
        <v>45278</v>
      </c>
      <c r="X78" s="81">
        <v>458</v>
      </c>
      <c r="Y78" s="74">
        <v>45309</v>
      </c>
      <c r="Z78" s="75"/>
      <c r="AA78" s="75"/>
      <c r="AB78" s="75"/>
      <c r="AC78" s="82"/>
      <c r="AD78" s="77" t="s">
        <v>56</v>
      </c>
      <c r="AE78" s="65" t="s">
        <v>57</v>
      </c>
      <c r="AF78" s="65" t="s">
        <v>58</v>
      </c>
      <c r="AG78" s="65" t="s">
        <v>59</v>
      </c>
      <c r="AH78" s="88" t="s">
        <v>531</v>
      </c>
      <c r="AI78" s="84">
        <v>44971</v>
      </c>
      <c r="AJ78" s="84">
        <v>44971</v>
      </c>
      <c r="AK78" s="84">
        <v>45273</v>
      </c>
      <c r="AL78" s="84">
        <v>45425</v>
      </c>
      <c r="AM78" s="67" t="s">
        <v>532</v>
      </c>
      <c r="AN78" s="68" t="s">
        <v>72</v>
      </c>
      <c r="AO78" s="87" t="s">
        <v>115</v>
      </c>
      <c r="AP78" s="92" t="s">
        <v>533</v>
      </c>
    </row>
    <row r="79" spans="1:42" s="85" customFormat="1" ht="90" hidden="1" x14ac:dyDescent="0.2">
      <c r="A79" s="60">
        <v>2023</v>
      </c>
      <c r="B79" s="190" t="s">
        <v>534</v>
      </c>
      <c r="C79" s="195" t="s">
        <v>535</v>
      </c>
      <c r="D79" s="61" t="s">
        <v>47</v>
      </c>
      <c r="E79" s="61" t="s">
        <v>48</v>
      </c>
      <c r="F79" s="60" t="s">
        <v>49</v>
      </c>
      <c r="G79" s="60" t="s">
        <v>50</v>
      </c>
      <c r="H79" s="62">
        <v>19200000</v>
      </c>
      <c r="I79" s="90" t="e">
        <f>+H79+#REF!</f>
        <v>#REF!</v>
      </c>
      <c r="J79" s="63" t="s">
        <v>51</v>
      </c>
      <c r="K79" s="64">
        <v>38420</v>
      </c>
      <c r="L79" s="70">
        <v>57</v>
      </c>
      <c r="M79" s="66" t="s">
        <v>52</v>
      </c>
      <c r="N79" s="66" t="s">
        <v>53</v>
      </c>
      <c r="O79" s="71" t="s">
        <v>54</v>
      </c>
      <c r="P79" s="71">
        <v>1741</v>
      </c>
      <c r="Q79" s="76" t="s">
        <v>55</v>
      </c>
      <c r="R79" s="78">
        <v>448</v>
      </c>
      <c r="S79" s="79">
        <v>44957</v>
      </c>
      <c r="T79" s="72">
        <v>432</v>
      </c>
      <c r="U79" s="73">
        <v>45303</v>
      </c>
      <c r="V79" s="72"/>
      <c r="W79" s="80"/>
      <c r="X79" s="81"/>
      <c r="Y79" s="74"/>
      <c r="Z79" s="75"/>
      <c r="AA79" s="75"/>
      <c r="AB79" s="75"/>
      <c r="AC79" s="82"/>
      <c r="AD79" s="77" t="s">
        <v>56</v>
      </c>
      <c r="AE79" s="65" t="s">
        <v>57</v>
      </c>
      <c r="AF79" s="65" t="s">
        <v>58</v>
      </c>
      <c r="AG79" s="65" t="s">
        <v>59</v>
      </c>
      <c r="AH79" s="88" t="s">
        <v>536</v>
      </c>
      <c r="AI79" s="84">
        <v>44972</v>
      </c>
      <c r="AJ79" s="84">
        <v>44972</v>
      </c>
      <c r="AK79" s="84">
        <v>45213</v>
      </c>
      <c r="AL79" s="84">
        <v>45336</v>
      </c>
      <c r="AM79" s="67" t="s">
        <v>537</v>
      </c>
      <c r="AN79" s="66" t="s">
        <v>196</v>
      </c>
      <c r="AO79" s="67" t="s">
        <v>508</v>
      </c>
      <c r="AP79" s="92" t="s">
        <v>538</v>
      </c>
    </row>
    <row r="80" spans="1:42" s="85" customFormat="1" ht="90" hidden="1" x14ac:dyDescent="0.2">
      <c r="A80" s="60">
        <v>2023</v>
      </c>
      <c r="B80" s="190" t="s">
        <v>539</v>
      </c>
      <c r="C80" s="195" t="s">
        <v>540</v>
      </c>
      <c r="D80" s="61" t="s">
        <v>47</v>
      </c>
      <c r="E80" s="61" t="s">
        <v>48</v>
      </c>
      <c r="F80" s="60" t="s">
        <v>49</v>
      </c>
      <c r="G80" s="60" t="s">
        <v>50</v>
      </c>
      <c r="H80" s="62">
        <v>38400000</v>
      </c>
      <c r="I80" s="90" t="e">
        <f>+H80+#REF!</f>
        <v>#REF!</v>
      </c>
      <c r="J80" s="63" t="s">
        <v>51</v>
      </c>
      <c r="K80" s="64">
        <v>39637</v>
      </c>
      <c r="L80" s="70">
        <v>27</v>
      </c>
      <c r="M80" s="66" t="s">
        <v>541</v>
      </c>
      <c r="N80" s="66" t="s">
        <v>542</v>
      </c>
      <c r="O80" s="71" t="s">
        <v>543</v>
      </c>
      <c r="P80" s="71">
        <v>1712</v>
      </c>
      <c r="Q80" s="76" t="s">
        <v>544</v>
      </c>
      <c r="R80" s="78">
        <v>453</v>
      </c>
      <c r="S80" s="79">
        <v>44965</v>
      </c>
      <c r="T80" s="72"/>
      <c r="U80" s="73"/>
      <c r="V80" s="72"/>
      <c r="W80" s="80"/>
      <c r="X80" s="81"/>
      <c r="Y80" s="74"/>
      <c r="Z80" s="75"/>
      <c r="AA80" s="75"/>
      <c r="AB80" s="75"/>
      <c r="AC80" s="82"/>
      <c r="AD80" s="77" t="s">
        <v>56</v>
      </c>
      <c r="AE80" s="65" t="s">
        <v>57</v>
      </c>
      <c r="AF80" s="65" t="s">
        <v>133</v>
      </c>
      <c r="AG80" s="65" t="s">
        <v>59</v>
      </c>
      <c r="AH80" s="88" t="s">
        <v>545</v>
      </c>
      <c r="AI80" s="84">
        <v>44974</v>
      </c>
      <c r="AJ80" s="84">
        <v>44977</v>
      </c>
      <c r="AK80" s="84">
        <v>45218</v>
      </c>
      <c r="AL80" s="84">
        <v>45341</v>
      </c>
      <c r="AM80" s="67" t="s">
        <v>546</v>
      </c>
      <c r="AN80" s="68" t="s">
        <v>233</v>
      </c>
      <c r="AO80" s="67" t="s">
        <v>518</v>
      </c>
      <c r="AP80" s="92" t="s">
        <v>547</v>
      </c>
    </row>
    <row r="81" spans="1:42" s="85" customFormat="1" ht="90" hidden="1" x14ac:dyDescent="0.2">
      <c r="A81" s="60">
        <v>2023</v>
      </c>
      <c r="B81" s="190" t="s">
        <v>548</v>
      </c>
      <c r="C81" s="195" t="s">
        <v>549</v>
      </c>
      <c r="D81" s="61" t="s">
        <v>47</v>
      </c>
      <c r="E81" s="61" t="s">
        <v>48</v>
      </c>
      <c r="F81" s="60" t="s">
        <v>49</v>
      </c>
      <c r="G81" s="60" t="s">
        <v>50</v>
      </c>
      <c r="H81" s="62">
        <v>53000000</v>
      </c>
      <c r="I81" s="90" t="e">
        <f>+H81+#REF!</f>
        <v>#REF!</v>
      </c>
      <c r="J81" s="63" t="s">
        <v>51</v>
      </c>
      <c r="K81" s="64">
        <v>39699</v>
      </c>
      <c r="L81" s="70">
        <v>6</v>
      </c>
      <c r="M81" s="66" t="s">
        <v>295</v>
      </c>
      <c r="N81" s="66" t="s">
        <v>142</v>
      </c>
      <c r="O81" s="71" t="s">
        <v>550</v>
      </c>
      <c r="P81" s="71">
        <v>2024</v>
      </c>
      <c r="Q81" s="76" t="s">
        <v>551</v>
      </c>
      <c r="R81" s="78">
        <v>456</v>
      </c>
      <c r="S81" s="79">
        <v>44966</v>
      </c>
      <c r="T81" s="72">
        <v>706</v>
      </c>
      <c r="U81" s="73">
        <v>45222</v>
      </c>
      <c r="V81" s="72">
        <v>466</v>
      </c>
      <c r="W81" s="80">
        <v>45315</v>
      </c>
      <c r="X81" s="81"/>
      <c r="Y81" s="74"/>
      <c r="Z81" s="75"/>
      <c r="AA81" s="75"/>
      <c r="AB81" s="75"/>
      <c r="AC81" s="82"/>
      <c r="AD81" s="77" t="s">
        <v>56</v>
      </c>
      <c r="AE81" s="65" t="s">
        <v>57</v>
      </c>
      <c r="AF81" s="65" t="s">
        <v>133</v>
      </c>
      <c r="AG81" s="65" t="s">
        <v>59</v>
      </c>
      <c r="AH81" s="88" t="s">
        <v>552</v>
      </c>
      <c r="AI81" s="84">
        <v>44973</v>
      </c>
      <c r="AJ81" s="84">
        <v>44979</v>
      </c>
      <c r="AK81" s="84">
        <v>45281</v>
      </c>
      <c r="AL81" s="84">
        <v>45432</v>
      </c>
      <c r="AM81" s="67" t="s">
        <v>553</v>
      </c>
      <c r="AN81" s="68" t="s">
        <v>280</v>
      </c>
      <c r="AO81" s="87" t="s">
        <v>300</v>
      </c>
      <c r="AP81" s="92" t="s">
        <v>554</v>
      </c>
    </row>
    <row r="82" spans="1:42" s="85" customFormat="1" ht="90" hidden="1" x14ac:dyDescent="0.2">
      <c r="A82" s="93">
        <v>2023</v>
      </c>
      <c r="B82" s="193" t="s">
        <v>555</v>
      </c>
      <c r="C82" s="194" t="s">
        <v>556</v>
      </c>
      <c r="D82" s="61" t="s">
        <v>47</v>
      </c>
      <c r="E82" s="61" t="s">
        <v>48</v>
      </c>
      <c r="F82" s="60" t="s">
        <v>49</v>
      </c>
      <c r="G82" s="60" t="s">
        <v>50</v>
      </c>
      <c r="H82" s="62">
        <v>32070000</v>
      </c>
      <c r="I82" s="90" t="e">
        <f>+H82+#REF!</f>
        <v>#REF!</v>
      </c>
      <c r="J82" s="63" t="s">
        <v>51</v>
      </c>
      <c r="K82" s="64">
        <v>39803</v>
      </c>
      <c r="L82" s="70">
        <v>57</v>
      </c>
      <c r="M82" s="66" t="s">
        <v>52</v>
      </c>
      <c r="N82" s="66" t="s">
        <v>53</v>
      </c>
      <c r="O82" s="71" t="s">
        <v>54</v>
      </c>
      <c r="P82" s="71">
        <v>1741</v>
      </c>
      <c r="Q82" s="76" t="s">
        <v>55</v>
      </c>
      <c r="R82" s="78">
        <v>465</v>
      </c>
      <c r="S82" s="79">
        <v>44967</v>
      </c>
      <c r="T82" s="72">
        <v>859</v>
      </c>
      <c r="U82" s="73">
        <v>45275</v>
      </c>
      <c r="V82" s="72">
        <v>460</v>
      </c>
      <c r="W82" s="80">
        <v>45309</v>
      </c>
      <c r="X82" s="81"/>
      <c r="Y82" s="74"/>
      <c r="Z82" s="75"/>
      <c r="AA82" s="75"/>
      <c r="AB82" s="75"/>
      <c r="AC82" s="82"/>
      <c r="AD82" s="77" t="s">
        <v>56</v>
      </c>
      <c r="AE82" s="65" t="s">
        <v>57</v>
      </c>
      <c r="AF82" s="65" t="s">
        <v>58</v>
      </c>
      <c r="AG82" s="65" t="s">
        <v>59</v>
      </c>
      <c r="AH82" s="88" t="s">
        <v>557</v>
      </c>
      <c r="AI82" s="84">
        <v>44974</v>
      </c>
      <c r="AJ82" s="84">
        <v>44977</v>
      </c>
      <c r="AK82" s="84">
        <v>45279</v>
      </c>
      <c r="AL82" s="84">
        <v>45431</v>
      </c>
      <c r="AM82" s="150" t="s">
        <v>558</v>
      </c>
      <c r="AN82" s="67" t="s">
        <v>559</v>
      </c>
      <c r="AO82" s="87" t="s">
        <v>560</v>
      </c>
      <c r="AP82" s="92" t="s">
        <v>561</v>
      </c>
    </row>
    <row r="83" spans="1:42" s="85" customFormat="1" ht="90" hidden="1" x14ac:dyDescent="0.2">
      <c r="A83" s="60">
        <v>2023</v>
      </c>
      <c r="B83" s="190" t="s">
        <v>562</v>
      </c>
      <c r="C83" s="195" t="s">
        <v>563</v>
      </c>
      <c r="D83" s="61" t="s">
        <v>47</v>
      </c>
      <c r="E83" s="61" t="s">
        <v>48</v>
      </c>
      <c r="F83" s="60" t="s">
        <v>49</v>
      </c>
      <c r="G83" s="60" t="s">
        <v>50</v>
      </c>
      <c r="H83" s="62">
        <v>52000000</v>
      </c>
      <c r="I83" s="90" t="e">
        <f>+H83+#REF!</f>
        <v>#REF!</v>
      </c>
      <c r="J83" s="63" t="s">
        <v>51</v>
      </c>
      <c r="K83" s="64">
        <v>39799</v>
      </c>
      <c r="L83" s="70">
        <v>1</v>
      </c>
      <c r="M83" s="66" t="s">
        <v>564</v>
      </c>
      <c r="N83" s="66" t="s">
        <v>142</v>
      </c>
      <c r="O83" s="71" t="s">
        <v>565</v>
      </c>
      <c r="P83" s="71">
        <v>1815</v>
      </c>
      <c r="Q83" s="76" t="s">
        <v>566</v>
      </c>
      <c r="R83" s="78">
        <v>468</v>
      </c>
      <c r="S83" s="79">
        <v>44967</v>
      </c>
      <c r="T83" s="72">
        <v>449</v>
      </c>
      <c r="U83" s="73">
        <v>45309</v>
      </c>
      <c r="V83" s="72"/>
      <c r="W83" s="80"/>
      <c r="X83" s="81"/>
      <c r="Y83" s="74"/>
      <c r="Z83" s="75"/>
      <c r="AA83" s="75"/>
      <c r="AB83" s="75"/>
      <c r="AC83" s="82"/>
      <c r="AD83" s="77" t="s">
        <v>56</v>
      </c>
      <c r="AE83" s="65" t="s">
        <v>57</v>
      </c>
      <c r="AF83" s="65" t="s">
        <v>133</v>
      </c>
      <c r="AG83" s="65" t="s">
        <v>59</v>
      </c>
      <c r="AH83" s="88" t="s">
        <v>567</v>
      </c>
      <c r="AI83" s="84">
        <v>44973</v>
      </c>
      <c r="AJ83" s="84">
        <v>44974</v>
      </c>
      <c r="AK83" s="84">
        <v>45276</v>
      </c>
      <c r="AL83" s="84">
        <v>45428</v>
      </c>
      <c r="AM83" s="67" t="s">
        <v>568</v>
      </c>
      <c r="AN83" s="68" t="s">
        <v>299</v>
      </c>
      <c r="AO83" s="87" t="s">
        <v>569</v>
      </c>
      <c r="AP83" s="92" t="s">
        <v>570</v>
      </c>
    </row>
    <row r="84" spans="1:42" s="85" customFormat="1" ht="90" hidden="1" x14ac:dyDescent="0.2">
      <c r="A84" s="60">
        <v>2023</v>
      </c>
      <c r="B84" s="193" t="s">
        <v>571</v>
      </c>
      <c r="C84" s="194" t="s">
        <v>572</v>
      </c>
      <c r="D84" s="61" t="s">
        <v>47</v>
      </c>
      <c r="E84" s="61" t="s">
        <v>48</v>
      </c>
      <c r="F84" s="60" t="s">
        <v>49</v>
      </c>
      <c r="G84" s="60" t="s">
        <v>50</v>
      </c>
      <c r="H84" s="62">
        <v>46000000</v>
      </c>
      <c r="I84" s="90" t="e">
        <f>+H84+#REF!</f>
        <v>#REF!</v>
      </c>
      <c r="J84" s="63" t="s">
        <v>51</v>
      </c>
      <c r="K84" s="64">
        <v>38484</v>
      </c>
      <c r="L84" s="70">
        <v>57</v>
      </c>
      <c r="M84" s="66" t="s">
        <v>52</v>
      </c>
      <c r="N84" s="66" t="s">
        <v>53</v>
      </c>
      <c r="O84" s="71" t="s">
        <v>209</v>
      </c>
      <c r="P84" s="71">
        <v>1841</v>
      </c>
      <c r="Q84" s="76" t="s">
        <v>210</v>
      </c>
      <c r="R84" s="78">
        <v>462</v>
      </c>
      <c r="S84" s="79">
        <v>44967</v>
      </c>
      <c r="T84" s="72">
        <v>862</v>
      </c>
      <c r="U84" s="73">
        <v>45275</v>
      </c>
      <c r="V84" s="72"/>
      <c r="W84" s="80"/>
      <c r="X84" s="81"/>
      <c r="Y84" s="74"/>
      <c r="Z84" s="75"/>
      <c r="AA84" s="75"/>
      <c r="AB84" s="75"/>
      <c r="AC84" s="82"/>
      <c r="AD84" s="77" t="s">
        <v>56</v>
      </c>
      <c r="AE84" s="65" t="s">
        <v>57</v>
      </c>
      <c r="AF84" s="65" t="s">
        <v>133</v>
      </c>
      <c r="AG84" s="65" t="s">
        <v>59</v>
      </c>
      <c r="AH84" s="88" t="s">
        <v>412</v>
      </c>
      <c r="AI84" s="84">
        <v>44974</v>
      </c>
      <c r="AJ84" s="84">
        <v>44979</v>
      </c>
      <c r="AK84" s="84">
        <v>45281</v>
      </c>
      <c r="AL84" s="84">
        <v>45372</v>
      </c>
      <c r="AM84" s="67" t="s">
        <v>573</v>
      </c>
      <c r="AN84" s="67" t="s">
        <v>414</v>
      </c>
      <c r="AO84" s="87" t="s">
        <v>213</v>
      </c>
      <c r="AP84" s="92" t="s">
        <v>574</v>
      </c>
    </row>
    <row r="85" spans="1:42" s="85" customFormat="1" ht="90" hidden="1" x14ac:dyDescent="0.2">
      <c r="A85" s="60">
        <v>2023</v>
      </c>
      <c r="B85" s="193" t="s">
        <v>575</v>
      </c>
      <c r="C85" s="194" t="s">
        <v>576</v>
      </c>
      <c r="D85" s="61" t="s">
        <v>47</v>
      </c>
      <c r="E85" s="61" t="s">
        <v>48</v>
      </c>
      <c r="F85" s="60" t="s">
        <v>49</v>
      </c>
      <c r="G85" s="60" t="s">
        <v>50</v>
      </c>
      <c r="H85" s="62">
        <v>57000000</v>
      </c>
      <c r="I85" s="90" t="e">
        <f>+H85+#REF!</f>
        <v>#REF!</v>
      </c>
      <c r="J85" s="63" t="s">
        <v>51</v>
      </c>
      <c r="K85" s="64">
        <v>39802</v>
      </c>
      <c r="L85" s="70">
        <v>57</v>
      </c>
      <c r="M85" s="66" t="s">
        <v>52</v>
      </c>
      <c r="N85" s="66" t="s">
        <v>53</v>
      </c>
      <c r="O85" s="71" t="s">
        <v>54</v>
      </c>
      <c r="P85" s="71">
        <v>1741</v>
      </c>
      <c r="Q85" s="76" t="s">
        <v>55</v>
      </c>
      <c r="R85" s="78">
        <v>467</v>
      </c>
      <c r="S85" s="79">
        <v>44967</v>
      </c>
      <c r="T85" s="72">
        <v>770</v>
      </c>
      <c r="U85" s="73">
        <v>45246</v>
      </c>
      <c r="V85" s="72"/>
      <c r="W85" s="80"/>
      <c r="X85" s="81"/>
      <c r="Y85" s="74"/>
      <c r="Z85" s="75"/>
      <c r="AA85" s="75"/>
      <c r="AB85" s="75"/>
      <c r="AC85" s="82"/>
      <c r="AD85" s="77" t="s">
        <v>56</v>
      </c>
      <c r="AE85" s="65" t="s">
        <v>57</v>
      </c>
      <c r="AF85" s="65" t="s">
        <v>133</v>
      </c>
      <c r="AG85" s="65" t="s">
        <v>59</v>
      </c>
      <c r="AH85" s="88" t="s">
        <v>577</v>
      </c>
      <c r="AI85" s="84">
        <v>44973</v>
      </c>
      <c r="AJ85" s="84">
        <v>44974</v>
      </c>
      <c r="AK85" s="84">
        <v>45276</v>
      </c>
      <c r="AL85" s="84">
        <v>45367</v>
      </c>
      <c r="AM85" s="67" t="s">
        <v>578</v>
      </c>
      <c r="AN85" s="68" t="s">
        <v>196</v>
      </c>
      <c r="AO85" s="87" t="s">
        <v>157</v>
      </c>
      <c r="AP85" s="92" t="s">
        <v>579</v>
      </c>
    </row>
    <row r="86" spans="1:42" s="85" customFormat="1" ht="90" hidden="1" x14ac:dyDescent="0.2">
      <c r="A86" s="60">
        <v>2023</v>
      </c>
      <c r="B86" s="190" t="s">
        <v>580</v>
      </c>
      <c r="C86" s="195" t="s">
        <v>581</v>
      </c>
      <c r="D86" s="61" t="s">
        <v>47</v>
      </c>
      <c r="E86" s="61" t="s">
        <v>48</v>
      </c>
      <c r="F86" s="60" t="s">
        <v>49</v>
      </c>
      <c r="G86" s="60" t="s">
        <v>50</v>
      </c>
      <c r="H86" s="62">
        <v>18400000</v>
      </c>
      <c r="I86" s="90" t="e">
        <f>+H86+#REF!</f>
        <v>#REF!</v>
      </c>
      <c r="J86" s="63" t="s">
        <v>51</v>
      </c>
      <c r="K86" s="64">
        <v>39693</v>
      </c>
      <c r="L86" s="70">
        <v>57</v>
      </c>
      <c r="M86" s="66" t="s">
        <v>52</v>
      </c>
      <c r="N86" s="66" t="s">
        <v>53</v>
      </c>
      <c r="O86" s="71" t="s">
        <v>54</v>
      </c>
      <c r="P86" s="71">
        <v>1741</v>
      </c>
      <c r="Q86" s="76" t="s">
        <v>55</v>
      </c>
      <c r="R86" s="78">
        <v>461</v>
      </c>
      <c r="S86" s="79">
        <v>44966</v>
      </c>
      <c r="T86" s="72"/>
      <c r="U86" s="73"/>
      <c r="V86" s="72"/>
      <c r="W86" s="80"/>
      <c r="X86" s="81"/>
      <c r="Y86" s="74"/>
      <c r="Z86" s="75"/>
      <c r="AA86" s="75"/>
      <c r="AB86" s="75"/>
      <c r="AC86" s="82"/>
      <c r="AD86" s="77" t="s">
        <v>56</v>
      </c>
      <c r="AE86" s="65" t="s">
        <v>57</v>
      </c>
      <c r="AF86" s="65" t="s">
        <v>133</v>
      </c>
      <c r="AG86" s="65" t="s">
        <v>59</v>
      </c>
      <c r="AH86" s="88" t="s">
        <v>582</v>
      </c>
      <c r="AI86" s="83">
        <v>44972</v>
      </c>
      <c r="AJ86" s="84">
        <v>44973</v>
      </c>
      <c r="AK86" s="84">
        <v>45092</v>
      </c>
      <c r="AL86" s="84">
        <v>45062</v>
      </c>
      <c r="AM86" s="67" t="s">
        <v>583</v>
      </c>
      <c r="AN86" s="68" t="s">
        <v>72</v>
      </c>
      <c r="AO86" s="67" t="s">
        <v>584</v>
      </c>
      <c r="AP86" s="92" t="s">
        <v>585</v>
      </c>
    </row>
    <row r="87" spans="1:42" s="85" customFormat="1" ht="90" hidden="1" x14ac:dyDescent="0.2">
      <c r="A87" s="60">
        <v>2023</v>
      </c>
      <c r="B87" s="190" t="s">
        <v>586</v>
      </c>
      <c r="C87" s="195" t="s">
        <v>587</v>
      </c>
      <c r="D87" s="61" t="s">
        <v>47</v>
      </c>
      <c r="E87" s="61" t="s">
        <v>48</v>
      </c>
      <c r="F87" s="60" t="s">
        <v>49</v>
      </c>
      <c r="G87" s="60" t="s">
        <v>50</v>
      </c>
      <c r="H87" s="62">
        <v>48000000</v>
      </c>
      <c r="I87" s="90" t="e">
        <f>+H87+#REF!</f>
        <v>#REF!</v>
      </c>
      <c r="J87" s="63" t="s">
        <v>51</v>
      </c>
      <c r="K87" s="64">
        <v>39698</v>
      </c>
      <c r="L87" s="70">
        <v>57</v>
      </c>
      <c r="M87" s="66" t="s">
        <v>52</v>
      </c>
      <c r="N87" s="66" t="s">
        <v>53</v>
      </c>
      <c r="O87" s="71" t="s">
        <v>209</v>
      </c>
      <c r="P87" s="71">
        <v>1841</v>
      </c>
      <c r="Q87" s="76" t="s">
        <v>210</v>
      </c>
      <c r="R87" s="78">
        <v>457</v>
      </c>
      <c r="S87" s="79">
        <v>44966</v>
      </c>
      <c r="T87" s="72">
        <v>855</v>
      </c>
      <c r="U87" s="73">
        <v>45274</v>
      </c>
      <c r="V87" s="72">
        <v>896</v>
      </c>
      <c r="W87" s="80">
        <v>45289</v>
      </c>
      <c r="X87" s="81"/>
      <c r="Y87" s="74"/>
      <c r="Z87" s="75"/>
      <c r="AA87" s="75"/>
      <c r="AB87" s="75"/>
      <c r="AC87" s="82"/>
      <c r="AD87" s="77" t="s">
        <v>56</v>
      </c>
      <c r="AE87" s="65" t="s">
        <v>57</v>
      </c>
      <c r="AF87" s="65" t="s">
        <v>133</v>
      </c>
      <c r="AG87" s="65" t="s">
        <v>59</v>
      </c>
      <c r="AH87" s="88" t="s">
        <v>588</v>
      </c>
      <c r="AI87" s="83">
        <v>44973</v>
      </c>
      <c r="AJ87" s="84">
        <v>44974</v>
      </c>
      <c r="AK87" s="84">
        <v>45266</v>
      </c>
      <c r="AL87" s="84">
        <v>45382</v>
      </c>
      <c r="AM87" s="67" t="s">
        <v>589</v>
      </c>
      <c r="AN87" s="67" t="s">
        <v>156</v>
      </c>
      <c r="AO87" s="67" t="s">
        <v>590</v>
      </c>
      <c r="AP87" s="92" t="s">
        <v>591</v>
      </c>
    </row>
    <row r="88" spans="1:42" s="85" customFormat="1" ht="90" hidden="1" x14ac:dyDescent="0.2">
      <c r="A88" s="60">
        <v>2023</v>
      </c>
      <c r="B88" s="190" t="s">
        <v>592</v>
      </c>
      <c r="C88" s="195" t="s">
        <v>593</v>
      </c>
      <c r="D88" s="61" t="s">
        <v>47</v>
      </c>
      <c r="E88" s="61" t="s">
        <v>48</v>
      </c>
      <c r="F88" s="60" t="s">
        <v>49</v>
      </c>
      <c r="G88" s="60" t="s">
        <v>50</v>
      </c>
      <c r="H88" s="62">
        <v>19200000</v>
      </c>
      <c r="I88" s="90" t="e">
        <f>+H88+#REF!</f>
        <v>#REF!</v>
      </c>
      <c r="J88" s="63" t="s">
        <v>51</v>
      </c>
      <c r="K88" s="64">
        <v>39997</v>
      </c>
      <c r="L88" s="70">
        <v>28</v>
      </c>
      <c r="M88" s="66" t="s">
        <v>227</v>
      </c>
      <c r="N88" s="66" t="s">
        <v>228</v>
      </c>
      <c r="O88" s="71" t="s">
        <v>229</v>
      </c>
      <c r="P88" s="71">
        <v>1715</v>
      </c>
      <c r="Q88" s="76" t="s">
        <v>230</v>
      </c>
      <c r="R88" s="78">
        <v>473</v>
      </c>
      <c r="S88" s="79">
        <v>44972</v>
      </c>
      <c r="T88" s="72"/>
      <c r="U88" s="73"/>
      <c r="V88" s="72"/>
      <c r="W88" s="80"/>
      <c r="X88" s="81"/>
      <c r="Y88" s="74"/>
      <c r="Z88" s="75"/>
      <c r="AA88" s="75"/>
      <c r="AB88" s="75"/>
      <c r="AC88" s="82"/>
      <c r="AD88" s="77" t="s">
        <v>56</v>
      </c>
      <c r="AE88" s="65" t="s">
        <v>57</v>
      </c>
      <c r="AF88" s="65" t="s">
        <v>58</v>
      </c>
      <c r="AG88" s="65" t="s">
        <v>59</v>
      </c>
      <c r="AH88" s="88" t="s">
        <v>594</v>
      </c>
      <c r="AI88" s="83">
        <v>44977</v>
      </c>
      <c r="AJ88" s="84">
        <v>44977</v>
      </c>
      <c r="AK88" s="84">
        <v>45218</v>
      </c>
      <c r="AL88" s="84">
        <v>45295</v>
      </c>
      <c r="AM88" s="67" t="s">
        <v>595</v>
      </c>
      <c r="AN88" s="66" t="s">
        <v>232</v>
      </c>
      <c r="AO88" s="67" t="s">
        <v>518</v>
      </c>
      <c r="AP88" s="92" t="s">
        <v>596</v>
      </c>
    </row>
    <row r="89" spans="1:42" s="85" customFormat="1" ht="90" hidden="1" x14ac:dyDescent="0.2">
      <c r="A89" s="93">
        <v>2023</v>
      </c>
      <c r="B89" s="193" t="s">
        <v>597</v>
      </c>
      <c r="C89" s="194" t="s">
        <v>598</v>
      </c>
      <c r="D89" s="61" t="s">
        <v>47</v>
      </c>
      <c r="E89" s="61" t="s">
        <v>48</v>
      </c>
      <c r="F89" s="60" t="s">
        <v>49</v>
      </c>
      <c r="G89" s="60" t="s">
        <v>50</v>
      </c>
      <c r="H89" s="62">
        <v>53000000</v>
      </c>
      <c r="I89" s="90" t="e">
        <f>+H89+#REF!</f>
        <v>#REF!</v>
      </c>
      <c r="J89" s="63" t="s">
        <v>51</v>
      </c>
      <c r="K89" s="64">
        <v>39998</v>
      </c>
      <c r="L89" s="70">
        <v>57</v>
      </c>
      <c r="M89" s="66" t="s">
        <v>52</v>
      </c>
      <c r="N89" s="66" t="s">
        <v>53</v>
      </c>
      <c r="O89" s="71" t="s">
        <v>54</v>
      </c>
      <c r="P89" s="71">
        <v>1741</v>
      </c>
      <c r="Q89" s="76" t="s">
        <v>55</v>
      </c>
      <c r="R89" s="78">
        <v>474</v>
      </c>
      <c r="S89" s="79">
        <v>44972</v>
      </c>
      <c r="T89" s="72">
        <v>754</v>
      </c>
      <c r="U89" s="73">
        <v>45239</v>
      </c>
      <c r="V89" s="72"/>
      <c r="W89" s="80"/>
      <c r="X89" s="81"/>
      <c r="Y89" s="74"/>
      <c r="Z89" s="75"/>
      <c r="AA89" s="75"/>
      <c r="AB89" s="75"/>
      <c r="AC89" s="82"/>
      <c r="AD89" s="77" t="s">
        <v>56</v>
      </c>
      <c r="AE89" s="65" t="s">
        <v>57</v>
      </c>
      <c r="AF89" s="65" t="s">
        <v>133</v>
      </c>
      <c r="AG89" s="65" t="s">
        <v>59</v>
      </c>
      <c r="AH89" s="88" t="s">
        <v>599</v>
      </c>
      <c r="AI89" s="83">
        <v>44977</v>
      </c>
      <c r="AJ89" s="84">
        <v>44977</v>
      </c>
      <c r="AK89" s="84">
        <v>45279</v>
      </c>
      <c r="AL89" s="84">
        <v>45370</v>
      </c>
      <c r="AM89" s="67" t="s">
        <v>600</v>
      </c>
      <c r="AN89" s="68" t="s">
        <v>601</v>
      </c>
      <c r="AO89" s="67" t="s">
        <v>245</v>
      </c>
      <c r="AP89" s="92" t="s">
        <v>602</v>
      </c>
    </row>
    <row r="90" spans="1:42" s="85" customFormat="1" ht="90" hidden="1" x14ac:dyDescent="0.2">
      <c r="A90" s="60">
        <v>2023</v>
      </c>
      <c r="B90" s="190" t="s">
        <v>603</v>
      </c>
      <c r="C90" s="195" t="s">
        <v>604</v>
      </c>
      <c r="D90" s="61" t="s">
        <v>47</v>
      </c>
      <c r="E90" s="61" t="s">
        <v>48</v>
      </c>
      <c r="F90" s="60" t="s">
        <v>49</v>
      </c>
      <c r="G90" s="60" t="s">
        <v>50</v>
      </c>
      <c r="H90" s="62">
        <v>38400000</v>
      </c>
      <c r="I90" s="90" t="e">
        <f>+H90+#REF!</f>
        <v>#REF!</v>
      </c>
      <c r="J90" s="63" t="s">
        <v>51</v>
      </c>
      <c r="K90" s="64">
        <v>38643</v>
      </c>
      <c r="L90" s="70">
        <v>1</v>
      </c>
      <c r="M90" s="66" t="s">
        <v>564</v>
      </c>
      <c r="N90" s="66" t="s">
        <v>142</v>
      </c>
      <c r="O90" s="71" t="s">
        <v>565</v>
      </c>
      <c r="P90" s="71">
        <v>1815</v>
      </c>
      <c r="Q90" s="76" t="s">
        <v>566</v>
      </c>
      <c r="R90" s="78">
        <v>452</v>
      </c>
      <c r="S90" s="79">
        <v>44965</v>
      </c>
      <c r="T90" s="72"/>
      <c r="U90" s="73"/>
      <c r="V90" s="72"/>
      <c r="W90" s="80"/>
      <c r="X90" s="81"/>
      <c r="Y90" s="74"/>
      <c r="Z90" s="75"/>
      <c r="AA90" s="75"/>
      <c r="AB90" s="75"/>
      <c r="AC90" s="82"/>
      <c r="AD90" s="77" t="s">
        <v>56</v>
      </c>
      <c r="AE90" s="65" t="s">
        <v>57</v>
      </c>
      <c r="AF90" s="65" t="s">
        <v>133</v>
      </c>
      <c r="AG90" s="65" t="s">
        <v>59</v>
      </c>
      <c r="AH90" s="88" t="s">
        <v>605</v>
      </c>
      <c r="AI90" s="83">
        <v>44977</v>
      </c>
      <c r="AJ90" s="84">
        <v>44979</v>
      </c>
      <c r="AK90" s="84">
        <v>45220</v>
      </c>
      <c r="AL90" s="84">
        <v>45273</v>
      </c>
      <c r="AM90" s="67" t="s">
        <v>606</v>
      </c>
      <c r="AN90" s="68" t="s">
        <v>299</v>
      </c>
      <c r="AO90" s="87" t="s">
        <v>569</v>
      </c>
      <c r="AP90" s="92" t="s">
        <v>607</v>
      </c>
    </row>
    <row r="91" spans="1:42" s="85" customFormat="1" ht="90" hidden="1" x14ac:dyDescent="0.2">
      <c r="A91" s="60">
        <v>2023</v>
      </c>
      <c r="B91" s="190" t="s">
        <v>608</v>
      </c>
      <c r="C91" s="195" t="s">
        <v>609</v>
      </c>
      <c r="D91" s="61" t="s">
        <v>47</v>
      </c>
      <c r="E91" s="61" t="s">
        <v>48</v>
      </c>
      <c r="F91" s="60" t="s">
        <v>49</v>
      </c>
      <c r="G91" s="60" t="s">
        <v>50</v>
      </c>
      <c r="H91" s="62">
        <v>36204000</v>
      </c>
      <c r="I91" s="90" t="e">
        <f>+H91+#REF!</f>
        <v>#REF!</v>
      </c>
      <c r="J91" s="63" t="s">
        <v>51</v>
      </c>
      <c r="K91" s="64">
        <v>38617</v>
      </c>
      <c r="L91" s="70">
        <v>57</v>
      </c>
      <c r="M91" s="66" t="s">
        <v>52</v>
      </c>
      <c r="N91" s="66" t="s">
        <v>53</v>
      </c>
      <c r="O91" s="71" t="s">
        <v>209</v>
      </c>
      <c r="P91" s="71">
        <v>1841</v>
      </c>
      <c r="Q91" s="76" t="s">
        <v>210</v>
      </c>
      <c r="R91" s="78">
        <v>422</v>
      </c>
      <c r="S91" s="79">
        <v>44950</v>
      </c>
      <c r="T91" s="72"/>
      <c r="U91" s="73"/>
      <c r="V91" s="72"/>
      <c r="W91" s="80"/>
      <c r="X91" s="81"/>
      <c r="Y91" s="74"/>
      <c r="Z91" s="75"/>
      <c r="AA91" s="75"/>
      <c r="AB91" s="75"/>
      <c r="AC91" s="82"/>
      <c r="AD91" s="77" t="s">
        <v>56</v>
      </c>
      <c r="AE91" s="65" t="s">
        <v>57</v>
      </c>
      <c r="AF91" s="65" t="s">
        <v>133</v>
      </c>
      <c r="AG91" s="65" t="s">
        <v>59</v>
      </c>
      <c r="AH91" s="88" t="s">
        <v>374</v>
      </c>
      <c r="AI91" s="84">
        <v>44977</v>
      </c>
      <c r="AJ91" s="84">
        <v>44981</v>
      </c>
      <c r="AK91" s="84">
        <v>45192</v>
      </c>
      <c r="AL91" s="84">
        <v>45299</v>
      </c>
      <c r="AM91" s="67" t="s">
        <v>610</v>
      </c>
      <c r="AN91" s="68" t="s">
        <v>196</v>
      </c>
      <c r="AO91" s="67" t="s">
        <v>306</v>
      </c>
      <c r="AP91" s="92" t="s">
        <v>611</v>
      </c>
    </row>
    <row r="92" spans="1:42" s="85" customFormat="1" ht="90" hidden="1" x14ac:dyDescent="0.2">
      <c r="A92" s="93">
        <v>2023</v>
      </c>
      <c r="B92" s="193" t="s">
        <v>612</v>
      </c>
      <c r="C92" s="194" t="s">
        <v>613</v>
      </c>
      <c r="D92" s="61" t="s">
        <v>47</v>
      </c>
      <c r="E92" s="61" t="s">
        <v>48</v>
      </c>
      <c r="F92" s="60" t="s">
        <v>49</v>
      </c>
      <c r="G92" s="60" t="s">
        <v>50</v>
      </c>
      <c r="H92" s="62">
        <v>19600000</v>
      </c>
      <c r="I92" s="90" t="e">
        <f>+H92+#REF!</f>
        <v>#REF!</v>
      </c>
      <c r="J92" s="63" t="s">
        <v>51</v>
      </c>
      <c r="K92" s="64">
        <v>39696</v>
      </c>
      <c r="L92" s="70">
        <v>34</v>
      </c>
      <c r="M92" s="66" t="s">
        <v>491</v>
      </c>
      <c r="N92" s="66" t="s">
        <v>492</v>
      </c>
      <c r="O92" s="71" t="s">
        <v>493</v>
      </c>
      <c r="P92" s="71">
        <v>1731</v>
      </c>
      <c r="Q92" s="76" t="s">
        <v>494</v>
      </c>
      <c r="R92" s="78">
        <v>459</v>
      </c>
      <c r="S92" s="79">
        <v>44966</v>
      </c>
      <c r="T92" s="72">
        <v>841</v>
      </c>
      <c r="U92" s="73">
        <v>45273</v>
      </c>
      <c r="V92" s="72"/>
      <c r="W92" s="80"/>
      <c r="X92" s="81"/>
      <c r="Y92" s="74"/>
      <c r="Z92" s="75"/>
      <c r="AA92" s="75"/>
      <c r="AB92" s="75"/>
      <c r="AC92" s="82"/>
      <c r="AD92" s="77" t="s">
        <v>56</v>
      </c>
      <c r="AE92" s="65" t="s">
        <v>57</v>
      </c>
      <c r="AF92" s="65" t="s">
        <v>58</v>
      </c>
      <c r="AG92" s="65" t="s">
        <v>59</v>
      </c>
      <c r="AH92" s="88" t="s">
        <v>614</v>
      </c>
      <c r="AI92" s="84">
        <v>44977</v>
      </c>
      <c r="AJ92" s="84">
        <v>44980</v>
      </c>
      <c r="AK92" s="84">
        <v>45191</v>
      </c>
      <c r="AL92" s="84">
        <v>45393</v>
      </c>
      <c r="AM92" s="67" t="s">
        <v>615</v>
      </c>
      <c r="AN92" s="66" t="s">
        <v>233</v>
      </c>
      <c r="AO92" s="67" t="s">
        <v>497</v>
      </c>
      <c r="AP92" s="92" t="s">
        <v>616</v>
      </c>
    </row>
    <row r="93" spans="1:42" s="85" customFormat="1" ht="90" hidden="1" x14ac:dyDescent="0.2">
      <c r="A93" s="93">
        <v>2023</v>
      </c>
      <c r="B93" s="193" t="s">
        <v>617</v>
      </c>
      <c r="C93" s="194" t="s">
        <v>617</v>
      </c>
      <c r="D93" s="61" t="s">
        <v>47</v>
      </c>
      <c r="E93" s="61" t="s">
        <v>48</v>
      </c>
      <c r="F93" s="60" t="s">
        <v>49</v>
      </c>
      <c r="G93" s="60" t="s">
        <v>50</v>
      </c>
      <c r="H93" s="62">
        <v>57000000</v>
      </c>
      <c r="I93" s="90" t="e">
        <f>+H93+#REF!</f>
        <v>#REF!</v>
      </c>
      <c r="J93" s="63" t="s">
        <v>51</v>
      </c>
      <c r="K93" s="64">
        <v>39996</v>
      </c>
      <c r="L93" s="70">
        <v>49</v>
      </c>
      <c r="M93" s="66" t="s">
        <v>330</v>
      </c>
      <c r="N93" s="66" t="s">
        <v>331</v>
      </c>
      <c r="O93" s="71" t="s">
        <v>332</v>
      </c>
      <c r="P93" s="71">
        <v>1734</v>
      </c>
      <c r="Q93" s="76" t="s">
        <v>333</v>
      </c>
      <c r="R93" s="78">
        <v>475</v>
      </c>
      <c r="S93" s="79">
        <v>44972</v>
      </c>
      <c r="T93" s="72">
        <v>744</v>
      </c>
      <c r="U93" s="73">
        <v>45239</v>
      </c>
      <c r="V93" s="72"/>
      <c r="W93" s="80"/>
      <c r="X93" s="81"/>
      <c r="Y93" s="74"/>
      <c r="Z93" s="75"/>
      <c r="AA93" s="75"/>
      <c r="AB93" s="75"/>
      <c r="AC93" s="82"/>
      <c r="AD93" s="77" t="s">
        <v>56</v>
      </c>
      <c r="AE93" s="65" t="s">
        <v>57</v>
      </c>
      <c r="AF93" s="65" t="s">
        <v>133</v>
      </c>
      <c r="AG93" s="65" t="s">
        <v>59</v>
      </c>
      <c r="AH93" s="88" t="s">
        <v>618</v>
      </c>
      <c r="AI93" s="84">
        <v>44979</v>
      </c>
      <c r="AJ93" s="84">
        <v>44979</v>
      </c>
      <c r="AK93" s="84">
        <v>45281</v>
      </c>
      <c r="AL93" s="84">
        <v>45372</v>
      </c>
      <c r="AM93" s="67" t="s">
        <v>619</v>
      </c>
      <c r="AN93" s="67" t="s">
        <v>335</v>
      </c>
      <c r="AO93" s="67" t="s">
        <v>157</v>
      </c>
      <c r="AP93" s="92" t="s">
        <v>620</v>
      </c>
    </row>
    <row r="94" spans="1:42" s="85" customFormat="1" ht="90" hidden="1" x14ac:dyDescent="0.2">
      <c r="A94" s="93">
        <v>2023</v>
      </c>
      <c r="B94" s="193" t="s">
        <v>621</v>
      </c>
      <c r="C94" s="194" t="s">
        <v>622</v>
      </c>
      <c r="D94" s="61" t="s">
        <v>47</v>
      </c>
      <c r="E94" s="61" t="s">
        <v>48</v>
      </c>
      <c r="F94" s="60" t="s">
        <v>49</v>
      </c>
      <c r="G94" s="60" t="s">
        <v>50</v>
      </c>
      <c r="H94" s="62">
        <v>19200000</v>
      </c>
      <c r="I94" s="90" t="e">
        <f>+H94+#REF!</f>
        <v>#REF!</v>
      </c>
      <c r="J94" s="63" t="s">
        <v>51</v>
      </c>
      <c r="K94" s="64">
        <v>39801</v>
      </c>
      <c r="L94" s="70">
        <v>27</v>
      </c>
      <c r="M94" s="66" t="s">
        <v>541</v>
      </c>
      <c r="N94" s="66" t="s">
        <v>542</v>
      </c>
      <c r="O94" s="71" t="s">
        <v>543</v>
      </c>
      <c r="P94" s="71">
        <v>1712</v>
      </c>
      <c r="Q94" s="76" t="s">
        <v>544</v>
      </c>
      <c r="R94" s="78">
        <v>463</v>
      </c>
      <c r="S94" s="79">
        <v>44967</v>
      </c>
      <c r="T94" s="72"/>
      <c r="U94" s="73"/>
      <c r="V94" s="72"/>
      <c r="W94" s="80"/>
      <c r="X94" s="81"/>
      <c r="Y94" s="74"/>
      <c r="Z94" s="75"/>
      <c r="AA94" s="75"/>
      <c r="AB94" s="75"/>
      <c r="AC94" s="82"/>
      <c r="AD94" s="77" t="s">
        <v>56</v>
      </c>
      <c r="AE94" s="65" t="s">
        <v>57</v>
      </c>
      <c r="AF94" s="65" t="s">
        <v>58</v>
      </c>
      <c r="AG94" s="65" t="s">
        <v>59</v>
      </c>
      <c r="AH94" s="88" t="s">
        <v>623</v>
      </c>
      <c r="AI94" s="84">
        <v>44979</v>
      </c>
      <c r="AJ94" s="84">
        <v>44981</v>
      </c>
      <c r="AK94" s="84">
        <v>45222</v>
      </c>
      <c r="AL94" s="84">
        <v>45345</v>
      </c>
      <c r="AM94" s="67" t="s">
        <v>624</v>
      </c>
      <c r="AN94" s="68" t="s">
        <v>546</v>
      </c>
      <c r="AO94" s="67" t="s">
        <v>518</v>
      </c>
      <c r="AP94" s="92" t="s">
        <v>625</v>
      </c>
    </row>
    <row r="95" spans="1:42" s="85" customFormat="1" ht="90" hidden="1" x14ac:dyDescent="0.2">
      <c r="A95" s="60">
        <v>2023</v>
      </c>
      <c r="B95" s="193" t="s">
        <v>626</v>
      </c>
      <c r="C95" s="194" t="s">
        <v>627</v>
      </c>
      <c r="D95" s="61" t="s">
        <v>47</v>
      </c>
      <c r="E95" s="61" t="s">
        <v>48</v>
      </c>
      <c r="F95" s="60" t="s">
        <v>49</v>
      </c>
      <c r="G95" s="60" t="s">
        <v>50</v>
      </c>
      <c r="H95" s="62">
        <v>53000000</v>
      </c>
      <c r="I95" s="90" t="e">
        <f>+H95+#REF!</f>
        <v>#REF!</v>
      </c>
      <c r="J95" s="63" t="s">
        <v>51</v>
      </c>
      <c r="K95" s="64">
        <v>40057</v>
      </c>
      <c r="L95" s="70">
        <v>6</v>
      </c>
      <c r="M95" s="66" t="s">
        <v>295</v>
      </c>
      <c r="N95" s="66" t="s">
        <v>142</v>
      </c>
      <c r="O95" s="71" t="s">
        <v>628</v>
      </c>
      <c r="P95" s="71">
        <v>1855</v>
      </c>
      <c r="Q95" s="76" t="s">
        <v>629</v>
      </c>
      <c r="R95" s="78">
        <v>478</v>
      </c>
      <c r="S95" s="79">
        <v>44977</v>
      </c>
      <c r="T95" s="72">
        <v>782</v>
      </c>
      <c r="U95" s="73">
        <v>45247</v>
      </c>
      <c r="V95" s="72"/>
      <c r="W95" s="80"/>
      <c r="X95" s="81"/>
      <c r="Y95" s="74"/>
      <c r="Z95" s="75"/>
      <c r="AA95" s="75"/>
      <c r="AB95" s="75"/>
      <c r="AC95" s="82"/>
      <c r="AD95" s="77" t="s">
        <v>56</v>
      </c>
      <c r="AE95" s="65" t="s">
        <v>57</v>
      </c>
      <c r="AF95" s="65" t="s">
        <v>133</v>
      </c>
      <c r="AG95" s="65" t="s">
        <v>59</v>
      </c>
      <c r="AH95" s="88" t="s">
        <v>630</v>
      </c>
      <c r="AI95" s="84">
        <v>44979</v>
      </c>
      <c r="AJ95" s="84">
        <v>44980</v>
      </c>
      <c r="AK95" s="84">
        <v>45282</v>
      </c>
      <c r="AL95" s="84">
        <v>45354</v>
      </c>
      <c r="AM95" s="67" t="s">
        <v>631</v>
      </c>
      <c r="AN95" s="68" t="s">
        <v>632</v>
      </c>
      <c r="AO95" s="67" t="s">
        <v>633</v>
      </c>
      <c r="AP95" s="92" t="s">
        <v>634</v>
      </c>
    </row>
    <row r="96" spans="1:42" s="85" customFormat="1" ht="90" hidden="1" x14ac:dyDescent="0.2">
      <c r="A96" s="60">
        <v>2023</v>
      </c>
      <c r="B96" s="193" t="s">
        <v>635</v>
      </c>
      <c r="C96" s="194" t="s">
        <v>636</v>
      </c>
      <c r="D96" s="61" t="s">
        <v>47</v>
      </c>
      <c r="E96" s="61" t="s">
        <v>48</v>
      </c>
      <c r="F96" s="60" t="s">
        <v>49</v>
      </c>
      <c r="G96" s="60" t="s">
        <v>50</v>
      </c>
      <c r="H96" s="62">
        <v>18400000</v>
      </c>
      <c r="I96" s="90" t="e">
        <f>+H96+#REF!</f>
        <v>#REF!</v>
      </c>
      <c r="J96" s="63" t="s">
        <v>51</v>
      </c>
      <c r="K96" s="64">
        <v>39800</v>
      </c>
      <c r="L96" s="70">
        <v>48</v>
      </c>
      <c r="M96" s="66" t="s">
        <v>92</v>
      </c>
      <c r="N96" s="66" t="s">
        <v>81</v>
      </c>
      <c r="O96" s="71" t="s">
        <v>637</v>
      </c>
      <c r="P96" s="71">
        <v>1740</v>
      </c>
      <c r="Q96" s="76" t="s">
        <v>638</v>
      </c>
      <c r="R96" s="78">
        <v>464</v>
      </c>
      <c r="S96" s="79">
        <v>44967</v>
      </c>
      <c r="T96" s="72"/>
      <c r="U96" s="73"/>
      <c r="V96" s="72"/>
      <c r="W96" s="80"/>
      <c r="X96" s="81"/>
      <c r="Y96" s="74"/>
      <c r="Z96" s="75"/>
      <c r="AA96" s="75"/>
      <c r="AB96" s="75"/>
      <c r="AC96" s="82"/>
      <c r="AD96" s="77" t="s">
        <v>56</v>
      </c>
      <c r="AE96" s="65" t="s">
        <v>57</v>
      </c>
      <c r="AF96" s="65" t="s">
        <v>133</v>
      </c>
      <c r="AG96" s="65" t="s">
        <v>59</v>
      </c>
      <c r="AH96" s="88" t="s">
        <v>639</v>
      </c>
      <c r="AI96" s="84">
        <v>44978</v>
      </c>
      <c r="AJ96" s="84">
        <v>44979</v>
      </c>
      <c r="AK96" s="84">
        <v>45098</v>
      </c>
      <c r="AL96" s="84"/>
      <c r="AM96" s="67" t="s">
        <v>640</v>
      </c>
      <c r="AN96" s="66" t="s">
        <v>87</v>
      </c>
      <c r="AO96" s="67" t="s">
        <v>641</v>
      </c>
      <c r="AP96" s="92" t="s">
        <v>642</v>
      </c>
    </row>
    <row r="97" spans="1:42" s="85" customFormat="1" ht="90" hidden="1" x14ac:dyDescent="0.2">
      <c r="A97" s="93">
        <v>2023</v>
      </c>
      <c r="B97" s="193" t="s">
        <v>643</v>
      </c>
      <c r="C97" s="194" t="s">
        <v>644</v>
      </c>
      <c r="D97" s="61" t="s">
        <v>47</v>
      </c>
      <c r="E97" s="61" t="s">
        <v>48</v>
      </c>
      <c r="F97" s="60" t="s">
        <v>49</v>
      </c>
      <c r="G97" s="60" t="s">
        <v>50</v>
      </c>
      <c r="H97" s="62">
        <v>62000000</v>
      </c>
      <c r="I97" s="90" t="e">
        <f>+H97+#REF!</f>
        <v>#REF!</v>
      </c>
      <c r="J97" s="63" t="s">
        <v>51</v>
      </c>
      <c r="K97" s="64">
        <v>40056</v>
      </c>
      <c r="L97" s="70">
        <v>40</v>
      </c>
      <c r="M97" s="66" t="s">
        <v>645</v>
      </c>
      <c r="N97" s="66" t="s">
        <v>81</v>
      </c>
      <c r="O97" s="71" t="s">
        <v>646</v>
      </c>
      <c r="P97" s="71">
        <v>2035</v>
      </c>
      <c r="Q97" s="76" t="s">
        <v>647</v>
      </c>
      <c r="R97" s="78">
        <v>480</v>
      </c>
      <c r="S97" s="79">
        <v>44977</v>
      </c>
      <c r="T97" s="72">
        <v>781</v>
      </c>
      <c r="U97" s="73">
        <v>45246</v>
      </c>
      <c r="V97" s="72"/>
      <c r="W97" s="80"/>
      <c r="X97" s="81"/>
      <c r="Y97" s="74"/>
      <c r="Z97" s="75"/>
      <c r="AA97" s="75"/>
      <c r="AB97" s="75"/>
      <c r="AC97" s="82"/>
      <c r="AD97" s="77" t="s">
        <v>56</v>
      </c>
      <c r="AE97" s="65" t="s">
        <v>57</v>
      </c>
      <c r="AF97" s="65" t="s">
        <v>133</v>
      </c>
      <c r="AG97" s="65" t="s">
        <v>59</v>
      </c>
      <c r="AH97" s="88" t="s">
        <v>648</v>
      </c>
      <c r="AI97" s="84">
        <v>44984</v>
      </c>
      <c r="AJ97" s="84">
        <v>44984</v>
      </c>
      <c r="AK97" s="84">
        <v>45286</v>
      </c>
      <c r="AL97" s="84">
        <v>45360</v>
      </c>
      <c r="AM97" s="67" t="s">
        <v>632</v>
      </c>
      <c r="AN97" s="68" t="s">
        <v>147</v>
      </c>
      <c r="AO97" s="67" t="s">
        <v>633</v>
      </c>
      <c r="AP97" s="92" t="s">
        <v>649</v>
      </c>
    </row>
    <row r="98" spans="1:42" s="85" customFormat="1" ht="90" hidden="1" x14ac:dyDescent="0.2">
      <c r="A98" s="93">
        <v>2023</v>
      </c>
      <c r="B98" s="193" t="s">
        <v>650</v>
      </c>
      <c r="C98" s="194" t="s">
        <v>651</v>
      </c>
      <c r="D98" s="61" t="s">
        <v>47</v>
      </c>
      <c r="E98" s="61" t="s">
        <v>48</v>
      </c>
      <c r="F98" s="60" t="s">
        <v>49</v>
      </c>
      <c r="G98" s="60" t="s">
        <v>50</v>
      </c>
      <c r="H98" s="62">
        <v>38400000</v>
      </c>
      <c r="I98" s="90" t="e">
        <f>+H98+#REF!</f>
        <v>#REF!</v>
      </c>
      <c r="J98" s="63" t="s">
        <v>51</v>
      </c>
      <c r="K98" s="64">
        <v>38624</v>
      </c>
      <c r="L98" s="70">
        <v>57</v>
      </c>
      <c r="M98" s="66" t="s">
        <v>52</v>
      </c>
      <c r="N98" s="66" t="s">
        <v>53</v>
      </c>
      <c r="O98" s="71" t="s">
        <v>209</v>
      </c>
      <c r="P98" s="71">
        <v>1841</v>
      </c>
      <c r="Q98" s="76" t="s">
        <v>210</v>
      </c>
      <c r="R98" s="78">
        <v>410</v>
      </c>
      <c r="S98" s="79">
        <v>44949</v>
      </c>
      <c r="T98" s="72"/>
      <c r="U98" s="73"/>
      <c r="V98" s="72"/>
      <c r="W98" s="80"/>
      <c r="X98" s="81"/>
      <c r="Y98" s="74"/>
      <c r="Z98" s="75"/>
      <c r="AA98" s="75"/>
      <c r="AB98" s="75"/>
      <c r="AC98" s="82"/>
      <c r="AD98" s="77" t="s">
        <v>56</v>
      </c>
      <c r="AE98" s="65" t="s">
        <v>57</v>
      </c>
      <c r="AF98" s="65" t="s">
        <v>133</v>
      </c>
      <c r="AG98" s="65" t="s">
        <v>59</v>
      </c>
      <c r="AH98" s="88" t="s">
        <v>397</v>
      </c>
      <c r="AI98" s="84">
        <v>44981</v>
      </c>
      <c r="AJ98" s="84">
        <v>44984</v>
      </c>
      <c r="AK98" s="84">
        <v>45225</v>
      </c>
      <c r="AL98" s="84">
        <v>45083</v>
      </c>
      <c r="AM98" s="67" t="s">
        <v>652</v>
      </c>
      <c r="AN98" s="68" t="s">
        <v>196</v>
      </c>
      <c r="AO98" s="67" t="s">
        <v>590</v>
      </c>
      <c r="AP98" s="92" t="s">
        <v>653</v>
      </c>
    </row>
    <row r="99" spans="1:42" s="85" customFormat="1" ht="44.25" hidden="1" customHeight="1" x14ac:dyDescent="0.2">
      <c r="A99" s="93">
        <v>2023</v>
      </c>
      <c r="B99" s="193" t="s">
        <v>654</v>
      </c>
      <c r="C99" s="194" t="s">
        <v>655</v>
      </c>
      <c r="D99" s="61" t="s">
        <v>47</v>
      </c>
      <c r="E99" s="61" t="s">
        <v>48</v>
      </c>
      <c r="F99" s="60" t="s">
        <v>49</v>
      </c>
      <c r="G99" s="60" t="s">
        <v>50</v>
      </c>
      <c r="H99" s="62">
        <v>38400000</v>
      </c>
      <c r="I99" s="90" t="e">
        <f>+H99+#REF!</f>
        <v>#REF!</v>
      </c>
      <c r="J99" s="63" t="s">
        <v>51</v>
      </c>
      <c r="K99" s="64">
        <v>39695</v>
      </c>
      <c r="L99" s="70">
        <v>6</v>
      </c>
      <c r="M99" s="66" t="s">
        <v>295</v>
      </c>
      <c r="N99" s="66" t="s">
        <v>142</v>
      </c>
      <c r="O99" s="71" t="s">
        <v>550</v>
      </c>
      <c r="P99" s="71">
        <v>2024</v>
      </c>
      <c r="Q99" s="76" t="s">
        <v>656</v>
      </c>
      <c r="R99" s="78">
        <v>470</v>
      </c>
      <c r="S99" s="79">
        <v>44967</v>
      </c>
      <c r="T99" s="72">
        <v>712</v>
      </c>
      <c r="U99" s="73">
        <v>45222</v>
      </c>
      <c r="V99" s="72"/>
      <c r="W99" s="80"/>
      <c r="X99" s="81"/>
      <c r="Y99" s="74"/>
      <c r="Z99" s="75"/>
      <c r="AA99" s="75"/>
      <c r="AB99" s="75"/>
      <c r="AC99" s="82"/>
      <c r="AD99" s="77" t="s">
        <v>56</v>
      </c>
      <c r="AE99" s="65" t="s">
        <v>57</v>
      </c>
      <c r="AF99" s="65" t="s">
        <v>133</v>
      </c>
      <c r="AG99" s="65" t="s">
        <v>59</v>
      </c>
      <c r="AH99" s="134" t="s">
        <v>657</v>
      </c>
      <c r="AI99" s="84">
        <v>44985</v>
      </c>
      <c r="AJ99" s="84">
        <v>44988</v>
      </c>
      <c r="AK99" s="84">
        <v>45232</v>
      </c>
      <c r="AL99" s="84">
        <v>45293</v>
      </c>
      <c r="AM99" s="67" t="s">
        <v>658</v>
      </c>
      <c r="AN99" s="68" t="s">
        <v>553</v>
      </c>
      <c r="AO99" s="67" t="s">
        <v>300</v>
      </c>
      <c r="AP99" s="92" t="s">
        <v>659</v>
      </c>
    </row>
    <row r="100" spans="1:42" s="85" customFormat="1" ht="90" hidden="1" x14ac:dyDescent="0.2">
      <c r="A100" s="93">
        <v>2023</v>
      </c>
      <c r="B100" s="93" t="s">
        <v>660</v>
      </c>
      <c r="C100" s="94" t="s">
        <v>661</v>
      </c>
      <c r="D100" s="61" t="s">
        <v>662</v>
      </c>
      <c r="E100" s="61" t="s">
        <v>663</v>
      </c>
      <c r="F100" s="60" t="s">
        <v>664</v>
      </c>
      <c r="G100" s="60" t="s">
        <v>665</v>
      </c>
      <c r="H100" s="62">
        <v>32400000</v>
      </c>
      <c r="I100" s="90" t="e">
        <f>+H100+#REF!</f>
        <v>#REF!</v>
      </c>
      <c r="J100" s="63" t="s">
        <v>51</v>
      </c>
      <c r="K100" s="64" t="s">
        <v>77</v>
      </c>
      <c r="L100" s="70">
        <v>57</v>
      </c>
      <c r="M100" s="66" t="s">
        <v>52</v>
      </c>
      <c r="N100" s="66" t="s">
        <v>53</v>
      </c>
      <c r="O100" s="71" t="s">
        <v>54</v>
      </c>
      <c r="P100" s="71">
        <v>1741</v>
      </c>
      <c r="Q100" s="76" t="s">
        <v>55</v>
      </c>
      <c r="R100" s="78">
        <v>471</v>
      </c>
      <c r="S100" s="79">
        <v>44967</v>
      </c>
      <c r="T100" s="72"/>
      <c r="U100" s="73"/>
      <c r="V100" s="72"/>
      <c r="W100" s="80"/>
      <c r="X100" s="81"/>
      <c r="Y100" s="74"/>
      <c r="Z100" s="75"/>
      <c r="AA100" s="75"/>
      <c r="AB100" s="75"/>
      <c r="AC100" s="82"/>
      <c r="AD100" s="77" t="s">
        <v>56</v>
      </c>
      <c r="AE100" s="65" t="s">
        <v>57</v>
      </c>
      <c r="AF100" s="65" t="s">
        <v>666</v>
      </c>
      <c r="AG100" s="65" t="s">
        <v>667</v>
      </c>
      <c r="AH100" s="88" t="s">
        <v>669</v>
      </c>
      <c r="AI100" s="83">
        <v>44981</v>
      </c>
      <c r="AJ100" s="84">
        <v>44992</v>
      </c>
      <c r="AK100" s="84">
        <v>45083</v>
      </c>
      <c r="AL100" s="84"/>
      <c r="AM100" s="67" t="s">
        <v>671</v>
      </c>
      <c r="AN100" s="68" t="s">
        <v>675</v>
      </c>
      <c r="AO100" s="67" t="s">
        <v>676</v>
      </c>
      <c r="AP100" s="92" t="s">
        <v>677</v>
      </c>
    </row>
    <row r="101" spans="1:42" s="85" customFormat="1" ht="35.25" hidden="1" customHeight="1" x14ac:dyDescent="0.2">
      <c r="A101" s="93">
        <v>2023</v>
      </c>
      <c r="B101" s="190" t="s">
        <v>678</v>
      </c>
      <c r="C101" s="195" t="s">
        <v>679</v>
      </c>
      <c r="D101" s="61" t="s">
        <v>47</v>
      </c>
      <c r="E101" s="61" t="s">
        <v>48</v>
      </c>
      <c r="F101" s="60" t="s">
        <v>49</v>
      </c>
      <c r="G101" s="60" t="s">
        <v>50</v>
      </c>
      <c r="H101" s="62">
        <v>18900000</v>
      </c>
      <c r="I101" s="90" t="e">
        <f>+H101+#REF!</f>
        <v>#REF!</v>
      </c>
      <c r="J101" s="63" t="s">
        <v>51</v>
      </c>
      <c r="K101" s="64">
        <v>40214</v>
      </c>
      <c r="L101" s="70">
        <v>57</v>
      </c>
      <c r="M101" s="66" t="s">
        <v>52</v>
      </c>
      <c r="N101" s="66" t="s">
        <v>53</v>
      </c>
      <c r="O101" s="71" t="s">
        <v>54</v>
      </c>
      <c r="P101" s="71">
        <v>1741</v>
      </c>
      <c r="Q101" s="76" t="s">
        <v>55</v>
      </c>
      <c r="R101" s="78">
        <v>496</v>
      </c>
      <c r="S101" s="79">
        <v>44984</v>
      </c>
      <c r="T101" s="72">
        <v>681</v>
      </c>
      <c r="U101" s="73">
        <v>45188</v>
      </c>
      <c r="V101" s="72">
        <v>838</v>
      </c>
      <c r="W101" s="80">
        <v>45273</v>
      </c>
      <c r="X101" s="81"/>
      <c r="Y101" s="74"/>
      <c r="Z101" s="75"/>
      <c r="AA101" s="75"/>
      <c r="AB101" s="75"/>
      <c r="AC101" s="82"/>
      <c r="AD101" s="77" t="s">
        <v>56</v>
      </c>
      <c r="AE101" s="65" t="s">
        <v>57</v>
      </c>
      <c r="AF101" s="65" t="s">
        <v>58</v>
      </c>
      <c r="AG101" s="65" t="s">
        <v>59</v>
      </c>
      <c r="AH101" s="88" t="s">
        <v>680</v>
      </c>
      <c r="AI101" s="84">
        <v>44992</v>
      </c>
      <c r="AJ101" s="84">
        <v>44993</v>
      </c>
      <c r="AK101" s="84">
        <v>45206</v>
      </c>
      <c r="AL101" s="84">
        <v>45313</v>
      </c>
      <c r="AM101" s="67" t="s">
        <v>681</v>
      </c>
      <c r="AN101" s="67" t="s">
        <v>682</v>
      </c>
      <c r="AO101" s="67" t="s">
        <v>115</v>
      </c>
      <c r="AP101" s="92" t="s">
        <v>683</v>
      </c>
    </row>
    <row r="102" spans="1:42" s="85" customFormat="1" ht="41.25" hidden="1" customHeight="1" x14ac:dyDescent="0.2">
      <c r="A102" s="93">
        <v>2023</v>
      </c>
      <c r="B102" s="193" t="s">
        <v>684</v>
      </c>
      <c r="C102" s="194" t="s">
        <v>685</v>
      </c>
      <c r="D102" s="61" t="s">
        <v>47</v>
      </c>
      <c r="E102" s="61" t="s">
        <v>48</v>
      </c>
      <c r="F102" s="60" t="s">
        <v>49</v>
      </c>
      <c r="G102" s="60" t="s">
        <v>50</v>
      </c>
      <c r="H102" s="62">
        <v>16800000</v>
      </c>
      <c r="I102" s="90" t="e">
        <f>+H102+#REF!</f>
        <v>#REF!</v>
      </c>
      <c r="J102" s="63" t="s">
        <v>51</v>
      </c>
      <c r="K102" s="64">
        <v>40533</v>
      </c>
      <c r="L102" s="70">
        <v>34</v>
      </c>
      <c r="M102" s="66" t="s">
        <v>491</v>
      </c>
      <c r="N102" s="66" t="s">
        <v>492</v>
      </c>
      <c r="O102" s="71" t="s">
        <v>493</v>
      </c>
      <c r="P102" s="71">
        <v>1731</v>
      </c>
      <c r="Q102" s="76" t="s">
        <v>494</v>
      </c>
      <c r="R102" s="78">
        <v>505</v>
      </c>
      <c r="S102" s="79">
        <v>44991</v>
      </c>
      <c r="T102" s="72"/>
      <c r="U102" s="73"/>
      <c r="V102" s="72"/>
      <c r="W102" s="80"/>
      <c r="X102" s="81"/>
      <c r="Y102" s="74"/>
      <c r="Z102" s="75"/>
      <c r="AA102" s="75"/>
      <c r="AB102" s="75"/>
      <c r="AC102" s="82"/>
      <c r="AD102" s="77" t="s">
        <v>56</v>
      </c>
      <c r="AE102" s="65" t="s">
        <v>57</v>
      </c>
      <c r="AF102" s="65" t="s">
        <v>58</v>
      </c>
      <c r="AG102" s="65" t="s">
        <v>59</v>
      </c>
      <c r="AH102" s="88" t="s">
        <v>686</v>
      </c>
      <c r="AI102" s="84">
        <v>44995</v>
      </c>
      <c r="AJ102" s="84">
        <v>44998</v>
      </c>
      <c r="AK102" s="84">
        <v>45211</v>
      </c>
      <c r="AL102" s="84">
        <v>45318</v>
      </c>
      <c r="AM102" s="67" t="s">
        <v>687</v>
      </c>
      <c r="AN102" s="66" t="s">
        <v>233</v>
      </c>
      <c r="AO102" s="67" t="s">
        <v>497</v>
      </c>
      <c r="AP102" s="92" t="s">
        <v>688</v>
      </c>
    </row>
    <row r="103" spans="1:42" s="85" customFormat="1" ht="90" hidden="1" x14ac:dyDescent="0.2">
      <c r="A103" s="60">
        <v>2023</v>
      </c>
      <c r="B103" s="193" t="s">
        <v>689</v>
      </c>
      <c r="C103" s="194" t="s">
        <v>690</v>
      </c>
      <c r="D103" s="61" t="s">
        <v>47</v>
      </c>
      <c r="E103" s="61" t="s">
        <v>48</v>
      </c>
      <c r="F103" s="60" t="s">
        <v>49</v>
      </c>
      <c r="G103" s="60" t="s">
        <v>50</v>
      </c>
      <c r="H103" s="62">
        <v>42400000</v>
      </c>
      <c r="I103" s="90" t="e">
        <f>+H103+#REF!</f>
        <v>#REF!</v>
      </c>
      <c r="J103" s="63" t="s">
        <v>51</v>
      </c>
      <c r="K103" s="64">
        <v>40219</v>
      </c>
      <c r="L103" s="70">
        <v>57</v>
      </c>
      <c r="M103" s="66" t="s">
        <v>52</v>
      </c>
      <c r="N103" s="66" t="s">
        <v>53</v>
      </c>
      <c r="O103" s="71" t="s">
        <v>209</v>
      </c>
      <c r="P103" s="71">
        <v>1841</v>
      </c>
      <c r="Q103" s="76" t="s">
        <v>210</v>
      </c>
      <c r="R103" s="78">
        <v>486</v>
      </c>
      <c r="S103" s="79">
        <v>44980</v>
      </c>
      <c r="T103" s="72"/>
      <c r="U103" s="73"/>
      <c r="V103" s="72"/>
      <c r="W103" s="80"/>
      <c r="X103" s="81"/>
      <c r="Y103" s="74"/>
      <c r="Z103" s="75"/>
      <c r="AA103" s="75"/>
      <c r="AB103" s="75"/>
      <c r="AC103" s="82"/>
      <c r="AD103" s="77" t="s">
        <v>56</v>
      </c>
      <c r="AE103" s="65" t="s">
        <v>57</v>
      </c>
      <c r="AF103" s="65" t="s">
        <v>133</v>
      </c>
      <c r="AG103" s="65" t="s">
        <v>59</v>
      </c>
      <c r="AH103" s="134" t="s">
        <v>691</v>
      </c>
      <c r="AI103" s="83">
        <v>44985</v>
      </c>
      <c r="AJ103" s="83">
        <v>44986</v>
      </c>
      <c r="AK103" s="83">
        <v>45230</v>
      </c>
      <c r="AL103" s="84">
        <v>45351</v>
      </c>
      <c r="AM103" s="67" t="s">
        <v>692</v>
      </c>
      <c r="AN103" s="68" t="s">
        <v>196</v>
      </c>
      <c r="AO103" s="67" t="s">
        <v>693</v>
      </c>
      <c r="AP103" s="92" t="s">
        <v>694</v>
      </c>
    </row>
    <row r="104" spans="1:42" s="85" customFormat="1" ht="90" hidden="1" x14ac:dyDescent="0.2">
      <c r="A104" s="60">
        <v>2023</v>
      </c>
      <c r="B104" s="193" t="s">
        <v>695</v>
      </c>
      <c r="C104" s="194" t="s">
        <v>696</v>
      </c>
      <c r="D104" s="61" t="s">
        <v>47</v>
      </c>
      <c r="E104" s="61" t="s">
        <v>48</v>
      </c>
      <c r="F104" s="60" t="s">
        <v>49</v>
      </c>
      <c r="G104" s="60" t="s">
        <v>50</v>
      </c>
      <c r="H104" s="62">
        <v>36800000</v>
      </c>
      <c r="I104" s="90" t="e">
        <f>+H104+#REF!</f>
        <v>#REF!</v>
      </c>
      <c r="J104" s="63" t="s">
        <v>51</v>
      </c>
      <c r="K104" s="64">
        <v>40221</v>
      </c>
      <c r="L104" s="70">
        <v>57</v>
      </c>
      <c r="M104" s="66" t="s">
        <v>52</v>
      </c>
      <c r="N104" s="66" t="s">
        <v>53</v>
      </c>
      <c r="O104" s="71" t="s">
        <v>54</v>
      </c>
      <c r="P104" s="71">
        <v>1741</v>
      </c>
      <c r="Q104" s="76" t="s">
        <v>55</v>
      </c>
      <c r="R104" s="78">
        <v>483</v>
      </c>
      <c r="S104" s="79">
        <v>44980</v>
      </c>
      <c r="T104" s="72"/>
      <c r="U104" s="73"/>
      <c r="V104" s="72">
        <v>837</v>
      </c>
      <c r="W104" s="80">
        <v>45273</v>
      </c>
      <c r="X104" s="81"/>
      <c r="Y104" s="74"/>
      <c r="Z104" s="75"/>
      <c r="AA104" s="75"/>
      <c r="AB104" s="75"/>
      <c r="AC104" s="82"/>
      <c r="AD104" s="77" t="s">
        <v>56</v>
      </c>
      <c r="AE104" s="65" t="s">
        <v>57</v>
      </c>
      <c r="AF104" s="65" t="s">
        <v>133</v>
      </c>
      <c r="AG104" s="65" t="s">
        <v>59</v>
      </c>
      <c r="AH104" s="88" t="s">
        <v>697</v>
      </c>
      <c r="AI104" s="83">
        <v>44984</v>
      </c>
      <c r="AJ104" s="83">
        <v>44986</v>
      </c>
      <c r="AK104" s="83">
        <v>45230</v>
      </c>
      <c r="AL104" s="84">
        <v>45351</v>
      </c>
      <c r="AM104" s="67" t="s">
        <v>698</v>
      </c>
      <c r="AN104" s="68" t="s">
        <v>127</v>
      </c>
      <c r="AO104" s="67" t="s">
        <v>699</v>
      </c>
      <c r="AP104" s="92" t="s">
        <v>700</v>
      </c>
    </row>
    <row r="105" spans="1:42" s="85" customFormat="1" ht="90" hidden="1" x14ac:dyDescent="0.2">
      <c r="A105" s="93">
        <v>2023</v>
      </c>
      <c r="B105" s="193" t="s">
        <v>701</v>
      </c>
      <c r="C105" s="194" t="s">
        <v>702</v>
      </c>
      <c r="D105" s="61" t="s">
        <v>47</v>
      </c>
      <c r="E105" s="61" t="s">
        <v>48</v>
      </c>
      <c r="F105" s="60" t="s">
        <v>49</v>
      </c>
      <c r="G105" s="60" t="s">
        <v>50</v>
      </c>
      <c r="H105" s="62">
        <v>19200000</v>
      </c>
      <c r="I105" s="90" t="e">
        <f>+H105+#REF!</f>
        <v>#REF!</v>
      </c>
      <c r="J105" s="63" t="s">
        <v>51</v>
      </c>
      <c r="K105" s="64">
        <v>39798</v>
      </c>
      <c r="L105" s="70">
        <v>23</v>
      </c>
      <c r="M105" s="66" t="s">
        <v>441</v>
      </c>
      <c r="N105" s="66" t="s">
        <v>142</v>
      </c>
      <c r="O105" s="71" t="s">
        <v>703</v>
      </c>
      <c r="P105" s="71">
        <v>1827</v>
      </c>
      <c r="Q105" s="76" t="s">
        <v>704</v>
      </c>
      <c r="R105" s="78">
        <v>469</v>
      </c>
      <c r="S105" s="79">
        <v>44967</v>
      </c>
      <c r="T105" s="72"/>
      <c r="U105" s="73"/>
      <c r="V105" s="72"/>
      <c r="W105" s="80"/>
      <c r="X105" s="81"/>
      <c r="Y105" s="74"/>
      <c r="Z105" s="75"/>
      <c r="AA105" s="75"/>
      <c r="AB105" s="75"/>
      <c r="AC105" s="82"/>
      <c r="AD105" s="77" t="s">
        <v>56</v>
      </c>
      <c r="AE105" s="65" t="s">
        <v>57</v>
      </c>
      <c r="AF105" s="65" t="s">
        <v>58</v>
      </c>
      <c r="AG105" s="65" t="s">
        <v>59</v>
      </c>
      <c r="AH105" s="88" t="s">
        <v>705</v>
      </c>
      <c r="AI105" s="83">
        <v>44985</v>
      </c>
      <c r="AJ105" s="83">
        <v>44987</v>
      </c>
      <c r="AK105" s="83">
        <v>45231</v>
      </c>
      <c r="AL105" s="84">
        <v>45352</v>
      </c>
      <c r="AM105" s="67" t="s">
        <v>706</v>
      </c>
      <c r="AN105" s="68" t="s">
        <v>445</v>
      </c>
      <c r="AO105" s="67" t="s">
        <v>518</v>
      </c>
      <c r="AP105" s="92" t="s">
        <v>707</v>
      </c>
    </row>
    <row r="106" spans="1:42" s="85" customFormat="1" ht="90" hidden="1" x14ac:dyDescent="0.2">
      <c r="A106" s="93">
        <v>2023</v>
      </c>
      <c r="B106" s="193" t="s">
        <v>708</v>
      </c>
      <c r="C106" s="194" t="s">
        <v>709</v>
      </c>
      <c r="D106" s="61" t="s">
        <v>47</v>
      </c>
      <c r="E106" s="61" t="s">
        <v>48</v>
      </c>
      <c r="F106" s="60" t="s">
        <v>49</v>
      </c>
      <c r="G106" s="60" t="s">
        <v>50</v>
      </c>
      <c r="H106" s="62">
        <v>38400000</v>
      </c>
      <c r="I106" s="90" t="e">
        <f>+H106+#REF!</f>
        <v>#REF!</v>
      </c>
      <c r="J106" s="63" t="s">
        <v>51</v>
      </c>
      <c r="K106" s="64">
        <v>40058</v>
      </c>
      <c r="L106" s="70">
        <v>40</v>
      </c>
      <c r="M106" s="66" t="s">
        <v>645</v>
      </c>
      <c r="N106" s="66" t="s">
        <v>81</v>
      </c>
      <c r="O106" s="71" t="s">
        <v>646</v>
      </c>
      <c r="P106" s="71">
        <v>2035</v>
      </c>
      <c r="Q106" s="76" t="s">
        <v>647</v>
      </c>
      <c r="R106" s="78">
        <v>479</v>
      </c>
      <c r="S106" s="79">
        <v>44977</v>
      </c>
      <c r="T106" s="72"/>
      <c r="U106" s="73"/>
      <c r="V106" s="72"/>
      <c r="W106" s="80"/>
      <c r="X106" s="81"/>
      <c r="Y106" s="74"/>
      <c r="Z106" s="75"/>
      <c r="AA106" s="75"/>
      <c r="AB106" s="75"/>
      <c r="AC106" s="82"/>
      <c r="AD106" s="77" t="s">
        <v>56</v>
      </c>
      <c r="AE106" s="65" t="s">
        <v>57</v>
      </c>
      <c r="AF106" s="65" t="s">
        <v>133</v>
      </c>
      <c r="AG106" s="65" t="s">
        <v>59</v>
      </c>
      <c r="AH106" s="88" t="s">
        <v>710</v>
      </c>
      <c r="AI106" s="83">
        <v>44986</v>
      </c>
      <c r="AJ106" s="83">
        <v>44987</v>
      </c>
      <c r="AK106" s="83">
        <v>45231</v>
      </c>
      <c r="AL106" s="84">
        <v>45352</v>
      </c>
      <c r="AM106" s="67" t="s">
        <v>711</v>
      </c>
      <c r="AN106" s="68" t="s">
        <v>632</v>
      </c>
      <c r="AO106" s="67" t="s">
        <v>633</v>
      </c>
      <c r="AP106" s="92" t="s">
        <v>712</v>
      </c>
    </row>
    <row r="107" spans="1:42" s="85" customFormat="1" ht="90" hidden="1" x14ac:dyDescent="0.2">
      <c r="A107" s="93">
        <v>2023</v>
      </c>
      <c r="B107" s="193" t="s">
        <v>713</v>
      </c>
      <c r="C107" s="193" t="s">
        <v>714</v>
      </c>
      <c r="D107" s="61" t="s">
        <v>47</v>
      </c>
      <c r="E107" s="61" t="s">
        <v>48</v>
      </c>
      <c r="F107" s="60" t="s">
        <v>49</v>
      </c>
      <c r="G107" s="60" t="s">
        <v>50</v>
      </c>
      <c r="H107" s="62">
        <v>36800000</v>
      </c>
      <c r="I107" s="90" t="e">
        <f>+H107+#REF!</f>
        <v>#REF!</v>
      </c>
      <c r="J107" s="63" t="s">
        <v>51</v>
      </c>
      <c r="K107" s="64">
        <v>40224</v>
      </c>
      <c r="L107" s="70">
        <v>49</v>
      </c>
      <c r="M107" s="66" t="s">
        <v>330</v>
      </c>
      <c r="N107" s="66" t="s">
        <v>331</v>
      </c>
      <c r="O107" s="71" t="s">
        <v>332</v>
      </c>
      <c r="P107" s="71">
        <v>1734</v>
      </c>
      <c r="Q107" s="76" t="s">
        <v>333</v>
      </c>
      <c r="R107" s="78">
        <v>487</v>
      </c>
      <c r="S107" s="79">
        <v>44981</v>
      </c>
      <c r="T107" s="72">
        <v>732</v>
      </c>
      <c r="U107" s="73">
        <v>45222</v>
      </c>
      <c r="V107" s="72"/>
      <c r="W107" s="80"/>
      <c r="X107" s="81"/>
      <c r="Y107" s="74"/>
      <c r="Z107" s="75"/>
      <c r="AA107" s="75"/>
      <c r="AB107" s="75"/>
      <c r="AC107" s="82"/>
      <c r="AD107" s="77" t="s">
        <v>56</v>
      </c>
      <c r="AE107" s="65" t="s">
        <v>57</v>
      </c>
      <c r="AF107" s="65" t="s">
        <v>133</v>
      </c>
      <c r="AG107" s="65" t="s">
        <v>59</v>
      </c>
      <c r="AH107" s="88" t="s">
        <v>715</v>
      </c>
      <c r="AI107" s="83">
        <v>44987</v>
      </c>
      <c r="AJ107" s="83">
        <v>44988</v>
      </c>
      <c r="AK107" s="83">
        <v>45232</v>
      </c>
      <c r="AL107" s="84">
        <v>45353</v>
      </c>
      <c r="AM107" s="67" t="s">
        <v>716</v>
      </c>
      <c r="AN107" s="68" t="s">
        <v>335</v>
      </c>
      <c r="AO107" s="67" t="s">
        <v>336</v>
      </c>
      <c r="AP107" s="92" t="s">
        <v>717</v>
      </c>
    </row>
    <row r="108" spans="1:42" s="85" customFormat="1" ht="90" hidden="1" x14ac:dyDescent="0.2">
      <c r="A108" s="93">
        <v>2023</v>
      </c>
      <c r="B108" s="193" t="s">
        <v>718</v>
      </c>
      <c r="C108" s="194" t="s">
        <v>719</v>
      </c>
      <c r="D108" s="61" t="s">
        <v>47</v>
      </c>
      <c r="E108" s="61" t="s">
        <v>48</v>
      </c>
      <c r="F108" s="60" t="s">
        <v>49</v>
      </c>
      <c r="G108" s="60" t="s">
        <v>50</v>
      </c>
      <c r="H108" s="62">
        <v>33600000</v>
      </c>
      <c r="I108" s="90" t="e">
        <f>+H108+#REF!</f>
        <v>#REF!</v>
      </c>
      <c r="J108" s="63" t="s">
        <v>51</v>
      </c>
      <c r="K108" s="64">
        <v>38620</v>
      </c>
      <c r="L108" s="70">
        <v>57</v>
      </c>
      <c r="M108" s="66" t="s">
        <v>52</v>
      </c>
      <c r="N108" s="66" t="s">
        <v>53</v>
      </c>
      <c r="O108" s="71" t="s">
        <v>209</v>
      </c>
      <c r="P108" s="71">
        <v>1841</v>
      </c>
      <c r="Q108" s="76" t="s">
        <v>210</v>
      </c>
      <c r="R108" s="78">
        <v>424</v>
      </c>
      <c r="S108" s="79">
        <v>44950</v>
      </c>
      <c r="T108" s="72"/>
      <c r="U108" s="73"/>
      <c r="V108" s="72"/>
      <c r="W108" s="80"/>
      <c r="X108" s="81"/>
      <c r="Y108" s="74"/>
      <c r="Z108" s="75"/>
      <c r="AA108" s="75"/>
      <c r="AB108" s="75"/>
      <c r="AC108" s="82"/>
      <c r="AD108" s="77" t="s">
        <v>56</v>
      </c>
      <c r="AE108" s="65" t="s">
        <v>57</v>
      </c>
      <c r="AF108" s="65" t="s">
        <v>133</v>
      </c>
      <c r="AG108" s="65" t="s">
        <v>59</v>
      </c>
      <c r="AH108" s="88" t="s">
        <v>304</v>
      </c>
      <c r="AI108" s="83">
        <v>44986</v>
      </c>
      <c r="AJ108" s="83">
        <v>44987</v>
      </c>
      <c r="AK108" s="83">
        <v>45200</v>
      </c>
      <c r="AL108" s="84">
        <v>45286</v>
      </c>
      <c r="AM108" s="67" t="s">
        <v>720</v>
      </c>
      <c r="AN108" s="68" t="s">
        <v>196</v>
      </c>
      <c r="AO108" s="67" t="s">
        <v>306</v>
      </c>
      <c r="AP108" s="92" t="s">
        <v>721</v>
      </c>
    </row>
    <row r="109" spans="1:42" s="85" customFormat="1" ht="90" hidden="1" x14ac:dyDescent="0.2">
      <c r="A109" s="93">
        <v>2023</v>
      </c>
      <c r="B109" s="193" t="s">
        <v>722</v>
      </c>
      <c r="C109" s="194" t="s">
        <v>723</v>
      </c>
      <c r="D109" s="61" t="s">
        <v>47</v>
      </c>
      <c r="E109" s="61" t="s">
        <v>48</v>
      </c>
      <c r="F109" s="60" t="s">
        <v>49</v>
      </c>
      <c r="G109" s="60" t="s">
        <v>50</v>
      </c>
      <c r="H109" s="62">
        <v>42400000</v>
      </c>
      <c r="I109" s="90" t="e">
        <f>+H109+#REF!</f>
        <v>#REF!</v>
      </c>
      <c r="J109" s="63" t="s">
        <v>51</v>
      </c>
      <c r="K109" s="64">
        <v>40382</v>
      </c>
      <c r="L109" s="70">
        <v>57</v>
      </c>
      <c r="M109" s="66" t="s">
        <v>52</v>
      </c>
      <c r="N109" s="66" t="s">
        <v>53</v>
      </c>
      <c r="O109" s="71" t="s">
        <v>209</v>
      </c>
      <c r="P109" s="71">
        <v>1841</v>
      </c>
      <c r="Q109" s="76" t="s">
        <v>210</v>
      </c>
      <c r="R109" s="78">
        <v>494</v>
      </c>
      <c r="S109" s="79">
        <v>44984</v>
      </c>
      <c r="T109" s="72"/>
      <c r="U109" s="73"/>
      <c r="V109" s="72">
        <v>842</v>
      </c>
      <c r="W109" s="80">
        <v>45273</v>
      </c>
      <c r="X109" s="81"/>
      <c r="Y109" s="74"/>
      <c r="Z109" s="75"/>
      <c r="AA109" s="75"/>
      <c r="AB109" s="75"/>
      <c r="AC109" s="82"/>
      <c r="AD109" s="77" t="s">
        <v>56</v>
      </c>
      <c r="AE109" s="65" t="s">
        <v>57</v>
      </c>
      <c r="AF109" s="65" t="s">
        <v>133</v>
      </c>
      <c r="AG109" s="65" t="s">
        <v>59</v>
      </c>
      <c r="AH109" s="88" t="s">
        <v>724</v>
      </c>
      <c r="AI109" s="83">
        <v>44988</v>
      </c>
      <c r="AJ109" s="83">
        <v>44988</v>
      </c>
      <c r="AK109" s="83">
        <v>45232</v>
      </c>
      <c r="AL109" s="84">
        <v>45353</v>
      </c>
      <c r="AM109" s="67" t="s">
        <v>725</v>
      </c>
      <c r="AN109" s="68" t="s">
        <v>196</v>
      </c>
      <c r="AO109" s="67" t="s">
        <v>726</v>
      </c>
      <c r="AP109" s="92" t="s">
        <v>727</v>
      </c>
    </row>
    <row r="110" spans="1:42" s="85" customFormat="1" ht="90" hidden="1" x14ac:dyDescent="0.2">
      <c r="A110" s="93">
        <v>2023</v>
      </c>
      <c r="B110" s="193" t="s">
        <v>728</v>
      </c>
      <c r="C110" s="194" t="s">
        <v>729</v>
      </c>
      <c r="D110" s="61" t="s">
        <v>47</v>
      </c>
      <c r="E110" s="61" t="s">
        <v>48</v>
      </c>
      <c r="F110" s="60" t="s">
        <v>49</v>
      </c>
      <c r="G110" s="60" t="s">
        <v>50</v>
      </c>
      <c r="H110" s="62">
        <v>36800000</v>
      </c>
      <c r="I110" s="90" t="e">
        <f>+H110+#REF!</f>
        <v>#REF!</v>
      </c>
      <c r="J110" s="63" t="s">
        <v>51</v>
      </c>
      <c r="K110" s="64">
        <v>40284</v>
      </c>
      <c r="L110" s="70">
        <v>21</v>
      </c>
      <c r="M110" s="66" t="s">
        <v>141</v>
      </c>
      <c r="N110" s="66" t="s">
        <v>142</v>
      </c>
      <c r="O110" s="71" t="s">
        <v>143</v>
      </c>
      <c r="P110" s="71">
        <v>1848</v>
      </c>
      <c r="Q110" s="76" t="s">
        <v>217</v>
      </c>
      <c r="R110" s="78">
        <v>493</v>
      </c>
      <c r="S110" s="79">
        <v>44981</v>
      </c>
      <c r="T110" s="72"/>
      <c r="U110" s="73"/>
      <c r="V110" s="72"/>
      <c r="W110" s="80"/>
      <c r="X110" s="81"/>
      <c r="Y110" s="74"/>
      <c r="Z110" s="75"/>
      <c r="AA110" s="75"/>
      <c r="AB110" s="75"/>
      <c r="AC110" s="82"/>
      <c r="AD110" s="77" t="s">
        <v>56</v>
      </c>
      <c r="AE110" s="65" t="s">
        <v>57</v>
      </c>
      <c r="AF110" s="65" t="s">
        <v>133</v>
      </c>
      <c r="AG110" s="65" t="s">
        <v>59</v>
      </c>
      <c r="AH110" s="88" t="s">
        <v>730</v>
      </c>
      <c r="AI110" s="84">
        <v>44991</v>
      </c>
      <c r="AJ110" s="84">
        <v>44991</v>
      </c>
      <c r="AK110" s="84">
        <v>45235</v>
      </c>
      <c r="AL110" s="84">
        <v>45356</v>
      </c>
      <c r="AM110" s="67" t="s">
        <v>731</v>
      </c>
      <c r="AN110" s="67" t="s">
        <v>146</v>
      </c>
      <c r="AO110" s="67" t="s">
        <v>148</v>
      </c>
      <c r="AP110" s="92" t="s">
        <v>732</v>
      </c>
    </row>
    <row r="111" spans="1:42" s="85" customFormat="1" ht="90" hidden="1" x14ac:dyDescent="0.2">
      <c r="A111" s="60">
        <v>2023</v>
      </c>
      <c r="B111" s="190" t="s">
        <v>733</v>
      </c>
      <c r="C111" s="195" t="s">
        <v>734</v>
      </c>
      <c r="D111" s="61" t="s">
        <v>47</v>
      </c>
      <c r="E111" s="61" t="s">
        <v>48</v>
      </c>
      <c r="F111" s="60" t="s">
        <v>49</v>
      </c>
      <c r="G111" s="60" t="s">
        <v>50</v>
      </c>
      <c r="H111" s="62">
        <v>45600000</v>
      </c>
      <c r="I111" s="90" t="e">
        <f>+H111+#REF!</f>
        <v>#REF!</v>
      </c>
      <c r="J111" s="63" t="s">
        <v>51</v>
      </c>
      <c r="K111" s="64">
        <v>40283</v>
      </c>
      <c r="L111" s="70">
        <v>49</v>
      </c>
      <c r="M111" s="66" t="s">
        <v>330</v>
      </c>
      <c r="N111" s="66" t="s">
        <v>331</v>
      </c>
      <c r="O111" s="71" t="s">
        <v>332</v>
      </c>
      <c r="P111" s="71">
        <v>1734</v>
      </c>
      <c r="Q111" s="76" t="s">
        <v>333</v>
      </c>
      <c r="R111" s="78">
        <v>488</v>
      </c>
      <c r="S111" s="79">
        <v>44981</v>
      </c>
      <c r="T111" s="72">
        <v>731</v>
      </c>
      <c r="U111" s="73">
        <v>45222</v>
      </c>
      <c r="V111" s="72"/>
      <c r="W111" s="80"/>
      <c r="X111" s="81"/>
      <c r="Y111" s="74"/>
      <c r="Z111" s="75"/>
      <c r="AA111" s="75"/>
      <c r="AB111" s="75"/>
      <c r="AC111" s="82"/>
      <c r="AD111" s="77" t="s">
        <v>56</v>
      </c>
      <c r="AE111" s="65" t="s">
        <v>57</v>
      </c>
      <c r="AF111" s="65" t="s">
        <v>133</v>
      </c>
      <c r="AG111" s="65" t="s">
        <v>59</v>
      </c>
      <c r="AH111" s="88" t="s">
        <v>735</v>
      </c>
      <c r="AI111" s="84">
        <v>44988</v>
      </c>
      <c r="AJ111" s="84">
        <v>44991</v>
      </c>
      <c r="AK111" s="84">
        <v>45235</v>
      </c>
      <c r="AL111" s="84">
        <v>45356</v>
      </c>
      <c r="AM111" s="67" t="s">
        <v>736</v>
      </c>
      <c r="AN111" s="68" t="s">
        <v>458</v>
      </c>
      <c r="AO111" s="67" t="s">
        <v>336</v>
      </c>
      <c r="AP111" s="92" t="s">
        <v>737</v>
      </c>
    </row>
    <row r="112" spans="1:42" s="85" customFormat="1" ht="90" hidden="1" x14ac:dyDescent="0.2">
      <c r="A112" s="93">
        <v>2023</v>
      </c>
      <c r="B112" s="193" t="s">
        <v>738</v>
      </c>
      <c r="C112" s="194" t="s">
        <v>739</v>
      </c>
      <c r="D112" s="61" t="s">
        <v>47</v>
      </c>
      <c r="E112" s="61" t="s">
        <v>48</v>
      </c>
      <c r="F112" s="60" t="s">
        <v>49</v>
      </c>
      <c r="G112" s="60" t="s">
        <v>50</v>
      </c>
      <c r="H112" s="62">
        <v>38400000</v>
      </c>
      <c r="I112" s="90" t="e">
        <f>+H112+#REF!</f>
        <v>#REF!</v>
      </c>
      <c r="J112" s="63" t="s">
        <v>51</v>
      </c>
      <c r="K112" s="64">
        <v>38624</v>
      </c>
      <c r="L112" s="70">
        <v>57</v>
      </c>
      <c r="M112" s="66" t="s">
        <v>52</v>
      </c>
      <c r="N112" s="66" t="s">
        <v>53</v>
      </c>
      <c r="O112" s="71" t="s">
        <v>209</v>
      </c>
      <c r="P112" s="71">
        <v>1841</v>
      </c>
      <c r="Q112" s="76" t="s">
        <v>210</v>
      </c>
      <c r="R112" s="78">
        <v>410</v>
      </c>
      <c r="S112" s="79">
        <v>44949</v>
      </c>
      <c r="T112" s="72">
        <v>677</v>
      </c>
      <c r="U112" s="73">
        <v>45188</v>
      </c>
      <c r="V112" s="72">
        <v>877</v>
      </c>
      <c r="W112" s="80">
        <v>45279</v>
      </c>
      <c r="X112" s="81"/>
      <c r="Y112" s="74"/>
      <c r="Z112" s="75"/>
      <c r="AA112" s="75"/>
      <c r="AB112" s="75"/>
      <c r="AC112" s="82"/>
      <c r="AD112" s="77" t="s">
        <v>56</v>
      </c>
      <c r="AE112" s="65" t="s">
        <v>57</v>
      </c>
      <c r="AF112" s="65" t="s">
        <v>133</v>
      </c>
      <c r="AG112" s="65" t="s">
        <v>59</v>
      </c>
      <c r="AH112" s="88" t="s">
        <v>397</v>
      </c>
      <c r="AI112" s="84">
        <v>44991</v>
      </c>
      <c r="AJ112" s="84">
        <v>44992</v>
      </c>
      <c r="AK112" s="84">
        <v>45236</v>
      </c>
      <c r="AL112" s="84">
        <v>45357</v>
      </c>
      <c r="AM112" s="67" t="s">
        <v>740</v>
      </c>
      <c r="AN112" s="68" t="s">
        <v>196</v>
      </c>
      <c r="AO112" s="67" t="s">
        <v>157</v>
      </c>
      <c r="AP112" s="92" t="s">
        <v>741</v>
      </c>
    </row>
    <row r="113" spans="1:42" s="85" customFormat="1" ht="90" hidden="1" x14ac:dyDescent="0.2">
      <c r="A113" s="93">
        <v>2023</v>
      </c>
      <c r="B113" s="193" t="s">
        <v>742</v>
      </c>
      <c r="C113" s="194" t="s">
        <v>743</v>
      </c>
      <c r="D113" s="61" t="s">
        <v>47</v>
      </c>
      <c r="E113" s="61" t="s">
        <v>48</v>
      </c>
      <c r="F113" s="60" t="s">
        <v>49</v>
      </c>
      <c r="G113" s="60" t="s">
        <v>50</v>
      </c>
      <c r="H113" s="62">
        <v>41376000</v>
      </c>
      <c r="I113" s="90" t="e">
        <f>+H113+#REF!</f>
        <v>#REF!</v>
      </c>
      <c r="J113" s="63" t="s">
        <v>51</v>
      </c>
      <c r="K113" s="64">
        <v>40223</v>
      </c>
      <c r="L113" s="70">
        <v>57</v>
      </c>
      <c r="M113" s="66" t="s">
        <v>52</v>
      </c>
      <c r="N113" s="66" t="s">
        <v>53</v>
      </c>
      <c r="O113" s="71" t="s">
        <v>54</v>
      </c>
      <c r="P113" s="71">
        <v>1741</v>
      </c>
      <c r="Q113" s="76" t="s">
        <v>55</v>
      </c>
      <c r="R113" s="78">
        <v>490</v>
      </c>
      <c r="S113" s="79">
        <v>44981</v>
      </c>
      <c r="T113" s="72">
        <v>678</v>
      </c>
      <c r="U113" s="73">
        <v>45188</v>
      </c>
      <c r="V113" s="179">
        <v>872</v>
      </c>
      <c r="W113" s="80">
        <v>45278</v>
      </c>
      <c r="X113" s="81">
        <v>444</v>
      </c>
      <c r="Y113" s="74">
        <v>45308</v>
      </c>
      <c r="Z113" s="75"/>
      <c r="AA113" s="75"/>
      <c r="AB113" s="75"/>
      <c r="AC113" s="82"/>
      <c r="AD113" s="77" t="s">
        <v>56</v>
      </c>
      <c r="AE113" s="65" t="s">
        <v>57</v>
      </c>
      <c r="AF113" s="65" t="s">
        <v>133</v>
      </c>
      <c r="AG113" s="65" t="s">
        <v>59</v>
      </c>
      <c r="AH113" s="88" t="s">
        <v>744</v>
      </c>
      <c r="AI113" s="84">
        <v>44992</v>
      </c>
      <c r="AJ113" s="84">
        <v>44992</v>
      </c>
      <c r="AK113" s="84">
        <v>45236</v>
      </c>
      <c r="AL113" s="84">
        <v>45357</v>
      </c>
      <c r="AM113" s="67" t="s">
        <v>559</v>
      </c>
      <c r="AN113" s="68" t="s">
        <v>72</v>
      </c>
      <c r="AO113" s="67" t="s">
        <v>560</v>
      </c>
      <c r="AP113" s="92" t="s">
        <v>745</v>
      </c>
    </row>
    <row r="114" spans="1:42" s="85" customFormat="1" ht="90" hidden="1" x14ac:dyDescent="0.2">
      <c r="A114" s="60">
        <v>2023</v>
      </c>
      <c r="B114" s="190" t="s">
        <v>746</v>
      </c>
      <c r="C114" s="195" t="s">
        <v>747</v>
      </c>
      <c r="D114" s="61" t="s">
        <v>47</v>
      </c>
      <c r="E114" s="61" t="s">
        <v>48</v>
      </c>
      <c r="F114" s="60" t="s">
        <v>49</v>
      </c>
      <c r="G114" s="60" t="s">
        <v>50</v>
      </c>
      <c r="H114" s="62">
        <v>45600000</v>
      </c>
      <c r="I114" s="90" t="e">
        <f>+H114+#REF!</f>
        <v>#REF!</v>
      </c>
      <c r="J114" s="63" t="s">
        <v>51</v>
      </c>
      <c r="K114" s="64">
        <v>40381</v>
      </c>
      <c r="L114" s="70">
        <v>55</v>
      </c>
      <c r="M114" s="66" t="s">
        <v>748</v>
      </c>
      <c r="N114" s="66" t="s">
        <v>53</v>
      </c>
      <c r="O114" s="71" t="s">
        <v>749</v>
      </c>
      <c r="P114" s="71">
        <v>1739</v>
      </c>
      <c r="Q114" s="76" t="s">
        <v>750</v>
      </c>
      <c r="R114" s="78">
        <v>497</v>
      </c>
      <c r="S114" s="79">
        <v>44984</v>
      </c>
      <c r="T114" s="72"/>
      <c r="U114" s="73"/>
      <c r="V114" s="72"/>
      <c r="W114" s="80"/>
      <c r="X114" s="81"/>
      <c r="Y114" s="74"/>
      <c r="Z114" s="75"/>
      <c r="AA114" s="75"/>
      <c r="AB114" s="75"/>
      <c r="AC114" s="82"/>
      <c r="AD114" s="77" t="s">
        <v>56</v>
      </c>
      <c r="AE114" s="65" t="s">
        <v>57</v>
      </c>
      <c r="AF114" s="65" t="s">
        <v>133</v>
      </c>
      <c r="AG114" s="65" t="s">
        <v>59</v>
      </c>
      <c r="AH114" s="88" t="s">
        <v>751</v>
      </c>
      <c r="AI114" s="84">
        <v>44988</v>
      </c>
      <c r="AJ114" s="84">
        <v>44991</v>
      </c>
      <c r="AK114" s="84">
        <v>45235</v>
      </c>
      <c r="AL114" s="84">
        <v>45077</v>
      </c>
      <c r="AM114" s="67" t="s">
        <v>752</v>
      </c>
      <c r="AN114" s="68" t="s">
        <v>335</v>
      </c>
      <c r="AO114" s="67" t="s">
        <v>336</v>
      </c>
      <c r="AP114" s="92" t="s">
        <v>753</v>
      </c>
    </row>
    <row r="115" spans="1:42" s="85" customFormat="1" ht="90" hidden="1" x14ac:dyDescent="0.2">
      <c r="A115" s="93">
        <v>2023</v>
      </c>
      <c r="B115" s="193" t="s">
        <v>754</v>
      </c>
      <c r="C115" s="194" t="s">
        <v>755</v>
      </c>
      <c r="D115" s="61" t="s">
        <v>47</v>
      </c>
      <c r="E115" s="61" t="s">
        <v>48</v>
      </c>
      <c r="F115" s="60" t="s">
        <v>49</v>
      </c>
      <c r="G115" s="60" t="s">
        <v>50</v>
      </c>
      <c r="H115" s="62">
        <v>38400000</v>
      </c>
      <c r="I115" s="90" t="e">
        <f>+H115+#REF!</f>
        <v>#REF!</v>
      </c>
      <c r="J115" s="63" t="s">
        <v>51</v>
      </c>
      <c r="K115" s="64">
        <v>38624</v>
      </c>
      <c r="L115" s="70">
        <v>57</v>
      </c>
      <c r="M115" s="66" t="s">
        <v>52</v>
      </c>
      <c r="N115" s="66" t="s">
        <v>53</v>
      </c>
      <c r="O115" s="71" t="s">
        <v>209</v>
      </c>
      <c r="P115" s="71">
        <v>1841</v>
      </c>
      <c r="Q115" s="76" t="s">
        <v>210</v>
      </c>
      <c r="R115" s="78">
        <v>410</v>
      </c>
      <c r="S115" s="79">
        <v>44949</v>
      </c>
      <c r="T115" s="72"/>
      <c r="U115" s="73"/>
      <c r="V115" s="72"/>
      <c r="W115" s="80"/>
      <c r="X115" s="81"/>
      <c r="Y115" s="74"/>
      <c r="Z115" s="75"/>
      <c r="AA115" s="75"/>
      <c r="AB115" s="75"/>
      <c r="AC115" s="82"/>
      <c r="AD115" s="77" t="s">
        <v>56</v>
      </c>
      <c r="AE115" s="65" t="s">
        <v>57</v>
      </c>
      <c r="AF115" s="65" t="s">
        <v>133</v>
      </c>
      <c r="AG115" s="65" t="s">
        <v>59</v>
      </c>
      <c r="AH115" s="88" t="s">
        <v>756</v>
      </c>
      <c r="AI115" s="84">
        <v>44993</v>
      </c>
      <c r="AJ115" s="84">
        <v>44998</v>
      </c>
      <c r="AK115" s="84">
        <v>45242</v>
      </c>
      <c r="AL115" s="84"/>
      <c r="AM115" s="67" t="s">
        <v>757</v>
      </c>
      <c r="AN115" s="68" t="s">
        <v>196</v>
      </c>
      <c r="AO115" s="67" t="s">
        <v>157</v>
      </c>
      <c r="AP115" s="92" t="s">
        <v>758</v>
      </c>
    </row>
    <row r="116" spans="1:42" s="85" customFormat="1" ht="90" hidden="1" x14ac:dyDescent="0.2">
      <c r="A116" s="93">
        <v>2023</v>
      </c>
      <c r="B116" s="193" t="s">
        <v>759</v>
      </c>
      <c r="C116" s="194" t="s">
        <v>760</v>
      </c>
      <c r="D116" s="61" t="s">
        <v>47</v>
      </c>
      <c r="E116" s="61" t="s">
        <v>48</v>
      </c>
      <c r="F116" s="60" t="s">
        <v>49</v>
      </c>
      <c r="G116" s="60" t="s">
        <v>50</v>
      </c>
      <c r="H116" s="62">
        <v>21600000</v>
      </c>
      <c r="I116" s="90" t="e">
        <f>+H116+#REF!</f>
        <v>#REF!</v>
      </c>
      <c r="J116" s="63" t="s">
        <v>51</v>
      </c>
      <c r="K116" s="64">
        <v>40220</v>
      </c>
      <c r="L116" s="70">
        <v>12</v>
      </c>
      <c r="M116" s="66" t="s">
        <v>323</v>
      </c>
      <c r="N116" s="66" t="s">
        <v>142</v>
      </c>
      <c r="O116" s="71" t="s">
        <v>324</v>
      </c>
      <c r="P116" s="71">
        <v>1830</v>
      </c>
      <c r="Q116" s="76" t="s">
        <v>325</v>
      </c>
      <c r="R116" s="78">
        <v>481</v>
      </c>
      <c r="S116" s="79">
        <v>44980</v>
      </c>
      <c r="T116" s="72"/>
      <c r="U116" s="73"/>
      <c r="V116" s="72"/>
      <c r="W116" s="80"/>
      <c r="X116" s="81"/>
      <c r="Y116" s="74"/>
      <c r="Z116" s="75"/>
      <c r="AA116" s="75"/>
      <c r="AB116" s="75"/>
      <c r="AC116" s="82"/>
      <c r="AD116" s="77" t="s">
        <v>56</v>
      </c>
      <c r="AE116" s="65" t="s">
        <v>57</v>
      </c>
      <c r="AF116" s="65" t="s">
        <v>58</v>
      </c>
      <c r="AG116" s="65" t="s">
        <v>59</v>
      </c>
      <c r="AH116" s="88" t="s">
        <v>761</v>
      </c>
      <c r="AI116" s="84">
        <v>44991</v>
      </c>
      <c r="AJ116" s="84">
        <v>44993</v>
      </c>
      <c r="AK116" s="84">
        <v>45237</v>
      </c>
      <c r="AL116" s="84">
        <v>45358</v>
      </c>
      <c r="AM116" s="67" t="s">
        <v>762</v>
      </c>
      <c r="AN116" s="68" t="s">
        <v>280</v>
      </c>
      <c r="AO116" s="67" t="s">
        <v>763</v>
      </c>
      <c r="AP116" s="92" t="s">
        <v>764</v>
      </c>
    </row>
    <row r="117" spans="1:42" s="85" customFormat="1" ht="40.5" hidden="1" customHeight="1" x14ac:dyDescent="0.2">
      <c r="A117" s="93">
        <v>2023</v>
      </c>
      <c r="B117" s="190" t="s">
        <v>765</v>
      </c>
      <c r="C117" s="195" t="s">
        <v>766</v>
      </c>
      <c r="D117" s="61" t="s">
        <v>47</v>
      </c>
      <c r="E117" s="61" t="s">
        <v>48</v>
      </c>
      <c r="F117" s="60" t="s">
        <v>49</v>
      </c>
      <c r="G117" s="60" t="s">
        <v>50</v>
      </c>
      <c r="H117" s="62">
        <v>19200000</v>
      </c>
      <c r="I117" s="90" t="e">
        <f>+H117+#REF!</f>
        <v>#REF!</v>
      </c>
      <c r="J117" s="63" t="s">
        <v>51</v>
      </c>
      <c r="K117" s="64">
        <v>40380</v>
      </c>
      <c r="L117" s="70">
        <v>57</v>
      </c>
      <c r="M117" s="66" t="s">
        <v>52</v>
      </c>
      <c r="N117" s="66" t="s">
        <v>53</v>
      </c>
      <c r="O117" s="71" t="s">
        <v>209</v>
      </c>
      <c r="P117" s="71">
        <v>1841</v>
      </c>
      <c r="Q117" s="76" t="s">
        <v>210</v>
      </c>
      <c r="R117" s="78">
        <v>498</v>
      </c>
      <c r="S117" s="79">
        <v>44984</v>
      </c>
      <c r="T117" s="72">
        <v>693</v>
      </c>
      <c r="U117" s="73">
        <v>45208</v>
      </c>
      <c r="V117" s="72"/>
      <c r="W117" s="80"/>
      <c r="X117" s="81"/>
      <c r="Y117" s="74"/>
      <c r="Z117" s="75"/>
      <c r="AA117" s="75"/>
      <c r="AB117" s="75"/>
      <c r="AC117" s="82"/>
      <c r="AD117" s="77" t="s">
        <v>56</v>
      </c>
      <c r="AE117" s="65" t="s">
        <v>57</v>
      </c>
      <c r="AF117" s="65" t="s">
        <v>58</v>
      </c>
      <c r="AG117" s="65" t="s">
        <v>59</v>
      </c>
      <c r="AH117" s="88" t="s">
        <v>767</v>
      </c>
      <c r="AI117" s="83">
        <v>44992</v>
      </c>
      <c r="AJ117" s="84">
        <v>44993</v>
      </c>
      <c r="AK117" s="84">
        <v>45237</v>
      </c>
      <c r="AL117" s="84">
        <v>45358</v>
      </c>
      <c r="AM117" s="67" t="s">
        <v>768</v>
      </c>
      <c r="AN117" s="68" t="s">
        <v>291</v>
      </c>
      <c r="AO117" s="67" t="s">
        <v>245</v>
      </c>
      <c r="AP117" s="92" t="s">
        <v>769</v>
      </c>
    </row>
    <row r="118" spans="1:42" s="85" customFormat="1" ht="90" hidden="1" x14ac:dyDescent="0.2">
      <c r="A118" s="93">
        <v>2023</v>
      </c>
      <c r="B118" s="193" t="s">
        <v>770</v>
      </c>
      <c r="C118" s="194" t="s">
        <v>771</v>
      </c>
      <c r="D118" s="61" t="s">
        <v>47</v>
      </c>
      <c r="E118" s="61" t="s">
        <v>48</v>
      </c>
      <c r="F118" s="60" t="s">
        <v>49</v>
      </c>
      <c r="G118" s="60" t="s">
        <v>50</v>
      </c>
      <c r="H118" s="62">
        <v>36800000</v>
      </c>
      <c r="I118" s="90" t="e">
        <f>+H118+#REF!</f>
        <v>#REF!</v>
      </c>
      <c r="J118" s="63" t="s">
        <v>51</v>
      </c>
      <c r="K118" s="64">
        <v>40218</v>
      </c>
      <c r="L118" s="70">
        <v>49</v>
      </c>
      <c r="M118" s="66" t="s">
        <v>330</v>
      </c>
      <c r="N118" s="66" t="s">
        <v>331</v>
      </c>
      <c r="O118" s="71" t="s">
        <v>332</v>
      </c>
      <c r="P118" s="71">
        <v>1734</v>
      </c>
      <c r="Q118" s="76" t="s">
        <v>333</v>
      </c>
      <c r="R118" s="78">
        <v>482</v>
      </c>
      <c r="S118" s="79">
        <v>44980</v>
      </c>
      <c r="T118" s="72">
        <v>722</v>
      </c>
      <c r="U118" s="73">
        <v>45222</v>
      </c>
      <c r="V118" s="72"/>
      <c r="W118" s="80"/>
      <c r="X118" s="81"/>
      <c r="Y118" s="74"/>
      <c r="Z118" s="75"/>
      <c r="AA118" s="75"/>
      <c r="AB118" s="75"/>
      <c r="AC118" s="82"/>
      <c r="AD118" s="77" t="s">
        <v>56</v>
      </c>
      <c r="AE118" s="65" t="s">
        <v>57</v>
      </c>
      <c r="AF118" s="65" t="s">
        <v>133</v>
      </c>
      <c r="AG118" s="65" t="s">
        <v>59</v>
      </c>
      <c r="AH118" s="88" t="s">
        <v>772</v>
      </c>
      <c r="AI118" s="84">
        <v>44993</v>
      </c>
      <c r="AJ118" s="84">
        <v>44994</v>
      </c>
      <c r="AK118" s="84">
        <v>45238</v>
      </c>
      <c r="AL118" s="84">
        <v>45359</v>
      </c>
      <c r="AM118" s="67" t="s">
        <v>773</v>
      </c>
      <c r="AN118" s="68" t="s">
        <v>736</v>
      </c>
      <c r="AO118" s="67" t="s">
        <v>336</v>
      </c>
      <c r="AP118" s="92" t="s">
        <v>774</v>
      </c>
    </row>
    <row r="119" spans="1:42" s="85" customFormat="1" ht="15.75" hidden="1" customHeight="1" x14ac:dyDescent="0.2">
      <c r="A119" s="93">
        <v>2023</v>
      </c>
      <c r="B119" s="193" t="s">
        <v>775</v>
      </c>
      <c r="C119" s="194" t="s">
        <v>776</v>
      </c>
      <c r="D119" s="61" t="s">
        <v>47</v>
      </c>
      <c r="E119" s="61" t="s">
        <v>48</v>
      </c>
      <c r="F119" s="60" t="s">
        <v>49</v>
      </c>
      <c r="G119" s="60" t="s">
        <v>50</v>
      </c>
      <c r="H119" s="62">
        <v>48000000</v>
      </c>
      <c r="I119" s="90" t="e">
        <f>+H119+#REF!</f>
        <v>#REF!</v>
      </c>
      <c r="J119" s="63" t="s">
        <v>51</v>
      </c>
      <c r="K119" s="64">
        <v>40509</v>
      </c>
      <c r="L119" s="70">
        <v>37</v>
      </c>
      <c r="M119" s="66" t="s">
        <v>777</v>
      </c>
      <c r="N119" s="66" t="s">
        <v>778</v>
      </c>
      <c r="O119" s="71" t="s">
        <v>779</v>
      </c>
      <c r="P119" s="71">
        <v>1829</v>
      </c>
      <c r="Q119" s="76" t="s">
        <v>780</v>
      </c>
      <c r="R119" s="78">
        <v>503</v>
      </c>
      <c r="S119" s="79">
        <v>44988</v>
      </c>
      <c r="T119" s="72">
        <v>723</v>
      </c>
      <c r="U119" s="73">
        <v>45222</v>
      </c>
      <c r="V119" s="72">
        <v>892</v>
      </c>
      <c r="W119" s="80">
        <v>45288</v>
      </c>
      <c r="X119" s="81"/>
      <c r="Y119" s="74"/>
      <c r="Z119" s="75"/>
      <c r="AA119" s="75"/>
      <c r="AB119" s="75"/>
      <c r="AC119" s="82"/>
      <c r="AD119" s="77" t="s">
        <v>56</v>
      </c>
      <c r="AE119" s="65" t="s">
        <v>57</v>
      </c>
      <c r="AF119" s="65" t="s">
        <v>133</v>
      </c>
      <c r="AG119" s="65" t="s">
        <v>59</v>
      </c>
      <c r="AH119" s="88" t="s">
        <v>781</v>
      </c>
      <c r="AI119" s="84">
        <v>44993</v>
      </c>
      <c r="AJ119" s="84">
        <v>44994</v>
      </c>
      <c r="AK119" s="84">
        <v>45238</v>
      </c>
      <c r="AL119" s="84">
        <v>45330</v>
      </c>
      <c r="AM119" s="67" t="s">
        <v>782</v>
      </c>
      <c r="AN119" s="67" t="s">
        <v>335</v>
      </c>
      <c r="AO119" s="67" t="s">
        <v>518</v>
      </c>
      <c r="AP119" s="92" t="s">
        <v>783</v>
      </c>
    </row>
    <row r="120" spans="1:42" s="85" customFormat="1" ht="90" hidden="1" x14ac:dyDescent="0.2">
      <c r="A120" s="93">
        <v>2023</v>
      </c>
      <c r="B120" s="193" t="s">
        <v>784</v>
      </c>
      <c r="C120" s="194" t="s">
        <v>785</v>
      </c>
      <c r="D120" s="61" t="s">
        <v>47</v>
      </c>
      <c r="E120" s="61" t="s">
        <v>48</v>
      </c>
      <c r="F120" s="60" t="s">
        <v>49</v>
      </c>
      <c r="G120" s="60" t="s">
        <v>50</v>
      </c>
      <c r="H120" s="62">
        <v>36800000</v>
      </c>
      <c r="I120" s="90" t="e">
        <f>+H120+#REF!</f>
        <v>#REF!</v>
      </c>
      <c r="J120" s="63" t="s">
        <v>51</v>
      </c>
      <c r="K120" s="64">
        <v>40383</v>
      </c>
      <c r="L120" s="70">
        <v>57</v>
      </c>
      <c r="M120" s="66" t="s">
        <v>52</v>
      </c>
      <c r="N120" s="66" t="s">
        <v>53</v>
      </c>
      <c r="O120" s="71" t="s">
        <v>54</v>
      </c>
      <c r="P120" s="71">
        <v>1741</v>
      </c>
      <c r="Q120" s="76" t="s">
        <v>55</v>
      </c>
      <c r="R120" s="78">
        <v>495</v>
      </c>
      <c r="S120" s="79">
        <v>44984</v>
      </c>
      <c r="T120" s="72">
        <v>739</v>
      </c>
      <c r="U120" s="73">
        <v>45229</v>
      </c>
      <c r="V120" s="72">
        <v>435</v>
      </c>
      <c r="W120" s="80">
        <v>45303</v>
      </c>
      <c r="X120" s="81"/>
      <c r="Y120" s="74"/>
      <c r="Z120" s="75"/>
      <c r="AA120" s="75"/>
      <c r="AB120" s="75"/>
      <c r="AC120" s="82"/>
      <c r="AD120" s="77" t="s">
        <v>56</v>
      </c>
      <c r="AE120" s="65" t="s">
        <v>57</v>
      </c>
      <c r="AF120" s="65" t="s">
        <v>133</v>
      </c>
      <c r="AG120" s="65" t="s">
        <v>59</v>
      </c>
      <c r="AH120" s="88" t="s">
        <v>786</v>
      </c>
      <c r="AI120" s="84">
        <v>44993</v>
      </c>
      <c r="AJ120" s="84">
        <v>44998</v>
      </c>
      <c r="AK120" s="84">
        <v>45242</v>
      </c>
      <c r="AL120" s="84">
        <v>45363</v>
      </c>
      <c r="AM120" s="67" t="s">
        <v>787</v>
      </c>
      <c r="AN120" s="68" t="s">
        <v>72</v>
      </c>
      <c r="AO120" s="67" t="s">
        <v>258</v>
      </c>
      <c r="AP120" s="92" t="s">
        <v>788</v>
      </c>
    </row>
    <row r="121" spans="1:42" s="85" customFormat="1" ht="20.25" hidden="1" customHeight="1" x14ac:dyDescent="0.2">
      <c r="A121" s="93">
        <v>2023</v>
      </c>
      <c r="B121" s="93" t="s">
        <v>789</v>
      </c>
      <c r="C121" s="93" t="s">
        <v>790</v>
      </c>
      <c r="D121" s="61" t="s">
        <v>662</v>
      </c>
      <c r="E121" s="61" t="s">
        <v>791</v>
      </c>
      <c r="F121" s="60" t="s">
        <v>792</v>
      </c>
      <c r="G121" s="60" t="s">
        <v>793</v>
      </c>
      <c r="H121" s="62">
        <v>5450109</v>
      </c>
      <c r="I121" s="90" t="e">
        <f>+H121+#REF!</f>
        <v>#REF!</v>
      </c>
      <c r="J121" s="63" t="s">
        <v>794</v>
      </c>
      <c r="K121" s="64" t="s">
        <v>77</v>
      </c>
      <c r="L121" s="70" t="s">
        <v>77</v>
      </c>
      <c r="M121" s="66" t="s">
        <v>77</v>
      </c>
      <c r="N121" s="66" t="s">
        <v>77</v>
      </c>
      <c r="O121" s="71" t="s">
        <v>795</v>
      </c>
      <c r="P121" s="71">
        <v>1347</v>
      </c>
      <c r="Q121" s="76" t="s">
        <v>796</v>
      </c>
      <c r="R121" s="78">
        <v>500</v>
      </c>
      <c r="S121" s="79">
        <v>44985</v>
      </c>
      <c r="T121" s="72"/>
      <c r="U121" s="73"/>
      <c r="V121" s="72"/>
      <c r="W121" s="80"/>
      <c r="X121" s="81">
        <v>872</v>
      </c>
      <c r="Y121" s="74">
        <v>44992</v>
      </c>
      <c r="Z121" s="75"/>
      <c r="AA121" s="75"/>
      <c r="AB121" s="75"/>
      <c r="AC121" s="82"/>
      <c r="AD121" s="77" t="s">
        <v>56</v>
      </c>
      <c r="AE121" s="65" t="s">
        <v>797</v>
      </c>
      <c r="AF121" s="65" t="s">
        <v>798</v>
      </c>
      <c r="AG121" s="65" t="s">
        <v>799</v>
      </c>
      <c r="AH121" s="88" t="s">
        <v>801</v>
      </c>
      <c r="AI121" s="84">
        <v>44992</v>
      </c>
      <c r="AJ121" s="84">
        <v>44992</v>
      </c>
      <c r="AK121" s="84">
        <v>45357</v>
      </c>
      <c r="AL121" s="84"/>
      <c r="AM121" s="67" t="s">
        <v>802</v>
      </c>
      <c r="AN121" s="66" t="s">
        <v>804</v>
      </c>
      <c r="AO121" s="67" t="s">
        <v>805</v>
      </c>
      <c r="AP121" s="92" t="s">
        <v>806</v>
      </c>
    </row>
    <row r="122" spans="1:42" s="85" customFormat="1" ht="27" hidden="1" customHeight="1" x14ac:dyDescent="0.2">
      <c r="A122" s="93">
        <v>2023</v>
      </c>
      <c r="B122" s="190" t="s">
        <v>807</v>
      </c>
      <c r="C122" s="195" t="s">
        <v>808</v>
      </c>
      <c r="D122" s="61" t="s">
        <v>47</v>
      </c>
      <c r="E122" s="61" t="s">
        <v>48</v>
      </c>
      <c r="F122" s="60" t="s">
        <v>49</v>
      </c>
      <c r="G122" s="60" t="s">
        <v>50</v>
      </c>
      <c r="H122" s="62">
        <v>51300000</v>
      </c>
      <c r="I122" s="90" t="e">
        <f>+H122+#REF!</f>
        <v>#REF!</v>
      </c>
      <c r="J122" s="63" t="s">
        <v>51</v>
      </c>
      <c r="K122" s="64">
        <v>40215</v>
      </c>
      <c r="L122" s="70">
        <v>57</v>
      </c>
      <c r="M122" s="66" t="s">
        <v>52</v>
      </c>
      <c r="N122" s="66" t="s">
        <v>53</v>
      </c>
      <c r="O122" s="71" t="s">
        <v>209</v>
      </c>
      <c r="P122" s="71">
        <v>1841</v>
      </c>
      <c r="Q122" s="76" t="s">
        <v>210</v>
      </c>
      <c r="R122" s="78">
        <v>499</v>
      </c>
      <c r="S122" s="79">
        <v>44984</v>
      </c>
      <c r="T122" s="72">
        <v>810</v>
      </c>
      <c r="U122" s="73">
        <v>45259</v>
      </c>
      <c r="V122" s="72">
        <v>886</v>
      </c>
      <c r="W122" s="80">
        <v>45287</v>
      </c>
      <c r="X122" s="81"/>
      <c r="Y122" s="74"/>
      <c r="Z122" s="75"/>
      <c r="AA122" s="75"/>
      <c r="AB122" s="75"/>
      <c r="AC122" s="82"/>
      <c r="AD122" s="77" t="s">
        <v>56</v>
      </c>
      <c r="AE122" s="65" t="s">
        <v>57</v>
      </c>
      <c r="AF122" s="65" t="s">
        <v>133</v>
      </c>
      <c r="AG122" s="65" t="s">
        <v>59</v>
      </c>
      <c r="AH122" s="88" t="s">
        <v>809</v>
      </c>
      <c r="AI122" s="84">
        <v>44995</v>
      </c>
      <c r="AJ122" s="84">
        <v>44998</v>
      </c>
      <c r="AK122" s="84">
        <v>45272</v>
      </c>
      <c r="AL122" s="84">
        <v>45409</v>
      </c>
      <c r="AM122" s="67" t="s">
        <v>414</v>
      </c>
      <c r="AN122" s="68" t="s">
        <v>196</v>
      </c>
      <c r="AO122" s="67" t="s">
        <v>213</v>
      </c>
      <c r="AP122" s="92" t="s">
        <v>810</v>
      </c>
    </row>
    <row r="123" spans="1:42" s="85" customFormat="1" ht="90" hidden="1" x14ac:dyDescent="0.2">
      <c r="A123" s="60">
        <v>2023</v>
      </c>
      <c r="B123" s="190" t="s">
        <v>811</v>
      </c>
      <c r="C123" s="195" t="s">
        <v>812</v>
      </c>
      <c r="D123" s="61" t="s">
        <v>47</v>
      </c>
      <c r="E123" s="61" t="s">
        <v>48</v>
      </c>
      <c r="F123" s="60" t="s">
        <v>49</v>
      </c>
      <c r="G123" s="60" t="s">
        <v>50</v>
      </c>
      <c r="H123" s="62">
        <v>72000000</v>
      </c>
      <c r="I123" s="90" t="e">
        <f>+H123+#REF!</f>
        <v>#REF!</v>
      </c>
      <c r="J123" s="63" t="s">
        <v>51</v>
      </c>
      <c r="K123" s="64">
        <v>40572</v>
      </c>
      <c r="L123" s="70">
        <v>49</v>
      </c>
      <c r="M123" s="66" t="s">
        <v>330</v>
      </c>
      <c r="N123" s="66" t="s">
        <v>331</v>
      </c>
      <c r="O123" s="71" t="s">
        <v>332</v>
      </c>
      <c r="P123" s="71">
        <v>1734</v>
      </c>
      <c r="Q123" s="76" t="s">
        <v>333</v>
      </c>
      <c r="R123" s="78">
        <v>507</v>
      </c>
      <c r="S123" s="79">
        <v>44991</v>
      </c>
      <c r="T123" s="72"/>
      <c r="U123" s="73"/>
      <c r="V123" s="72"/>
      <c r="W123" s="80"/>
      <c r="X123" s="81"/>
      <c r="Y123" s="74"/>
      <c r="Z123" s="75"/>
      <c r="AA123" s="75"/>
      <c r="AB123" s="75"/>
      <c r="AC123" s="82"/>
      <c r="AD123" s="77" t="s">
        <v>56</v>
      </c>
      <c r="AE123" s="65" t="s">
        <v>57</v>
      </c>
      <c r="AF123" s="65" t="s">
        <v>133</v>
      </c>
      <c r="AG123" s="65" t="s">
        <v>59</v>
      </c>
      <c r="AH123" s="88" t="s">
        <v>813</v>
      </c>
      <c r="AI123" s="84">
        <v>44995</v>
      </c>
      <c r="AJ123" s="84">
        <v>44998</v>
      </c>
      <c r="AK123" s="84">
        <v>45272</v>
      </c>
      <c r="AL123" s="84">
        <v>45104</v>
      </c>
      <c r="AM123" s="67" t="s">
        <v>682</v>
      </c>
      <c r="AN123" s="68" t="s">
        <v>72</v>
      </c>
      <c r="AO123" s="67" t="s">
        <v>336</v>
      </c>
      <c r="AP123" s="92" t="s">
        <v>814</v>
      </c>
    </row>
    <row r="124" spans="1:42" s="85" customFormat="1" ht="90" hidden="1" x14ac:dyDescent="0.2">
      <c r="A124" s="60">
        <v>2023</v>
      </c>
      <c r="B124" s="190" t="s">
        <v>815</v>
      </c>
      <c r="C124" s="195" t="s">
        <v>816</v>
      </c>
      <c r="D124" s="61" t="s">
        <v>47</v>
      </c>
      <c r="E124" s="61" t="s">
        <v>48</v>
      </c>
      <c r="F124" s="60" t="s">
        <v>49</v>
      </c>
      <c r="G124" s="60" t="s">
        <v>50</v>
      </c>
      <c r="H124" s="62">
        <v>28000000</v>
      </c>
      <c r="I124" s="90" t="e">
        <f>+H124+#REF!</f>
        <v>#REF!</v>
      </c>
      <c r="J124" s="63" t="s">
        <v>51</v>
      </c>
      <c r="K124" s="64">
        <v>40216</v>
      </c>
      <c r="L124" s="70">
        <v>57</v>
      </c>
      <c r="M124" s="66" t="s">
        <v>52</v>
      </c>
      <c r="N124" s="66" t="s">
        <v>53</v>
      </c>
      <c r="O124" s="71" t="s">
        <v>54</v>
      </c>
      <c r="P124" s="71">
        <v>1741</v>
      </c>
      <c r="Q124" s="76" t="s">
        <v>55</v>
      </c>
      <c r="R124" s="78">
        <v>484</v>
      </c>
      <c r="S124" s="79">
        <v>44980</v>
      </c>
      <c r="T124" s="72">
        <v>700</v>
      </c>
      <c r="U124" s="73">
        <v>45222</v>
      </c>
      <c r="V124" s="72">
        <v>843</v>
      </c>
      <c r="W124" s="80">
        <v>45273</v>
      </c>
      <c r="X124" s="81"/>
      <c r="Y124" s="74"/>
      <c r="Z124" s="75"/>
      <c r="AA124" s="75"/>
      <c r="AB124" s="75"/>
      <c r="AC124" s="82"/>
      <c r="AD124" s="77" t="s">
        <v>56</v>
      </c>
      <c r="AE124" s="65" t="s">
        <v>57</v>
      </c>
      <c r="AF124" s="65" t="s">
        <v>58</v>
      </c>
      <c r="AG124" s="65" t="s">
        <v>59</v>
      </c>
      <c r="AH124" s="88" t="s">
        <v>817</v>
      </c>
      <c r="AI124" s="84">
        <v>44995</v>
      </c>
      <c r="AJ124" s="84">
        <v>44995</v>
      </c>
      <c r="AK124" s="84">
        <v>45239</v>
      </c>
      <c r="AL124" s="84">
        <v>45360</v>
      </c>
      <c r="AM124" s="67" t="s">
        <v>818</v>
      </c>
      <c r="AN124" s="68" t="s">
        <v>381</v>
      </c>
      <c r="AO124" s="67" t="s">
        <v>382</v>
      </c>
      <c r="AP124" s="92" t="s">
        <v>819</v>
      </c>
    </row>
    <row r="125" spans="1:42" s="85" customFormat="1" ht="90" hidden="1" x14ac:dyDescent="0.2">
      <c r="A125" s="93">
        <v>2023</v>
      </c>
      <c r="B125" s="193" t="s">
        <v>820</v>
      </c>
      <c r="C125" s="194" t="s">
        <v>821</v>
      </c>
      <c r="D125" s="94" t="s">
        <v>47</v>
      </c>
      <c r="E125" s="61" t="s">
        <v>48</v>
      </c>
      <c r="F125" s="60" t="s">
        <v>49</v>
      </c>
      <c r="G125" s="60" t="s">
        <v>50</v>
      </c>
      <c r="H125" s="62">
        <v>19200000</v>
      </c>
      <c r="I125" s="90" t="e">
        <f>+H125+#REF!</f>
        <v>#REF!</v>
      </c>
      <c r="J125" s="63" t="s">
        <v>51</v>
      </c>
      <c r="K125" s="64">
        <v>40667</v>
      </c>
      <c r="L125" s="70">
        <v>24</v>
      </c>
      <c r="M125" s="66" t="s">
        <v>512</v>
      </c>
      <c r="N125" s="66" t="s">
        <v>142</v>
      </c>
      <c r="O125" s="71" t="s">
        <v>513</v>
      </c>
      <c r="P125" s="71">
        <v>1631</v>
      </c>
      <c r="Q125" s="76" t="s">
        <v>514</v>
      </c>
      <c r="R125" s="78">
        <v>515</v>
      </c>
      <c r="S125" s="79">
        <v>44998</v>
      </c>
      <c r="T125" s="72">
        <v>717</v>
      </c>
      <c r="U125" s="73">
        <v>45222</v>
      </c>
      <c r="V125" s="72">
        <v>836</v>
      </c>
      <c r="W125" s="80">
        <v>45273</v>
      </c>
      <c r="X125" s="81"/>
      <c r="Y125" s="74"/>
      <c r="Z125" s="75"/>
      <c r="AA125" s="75"/>
      <c r="AB125" s="75"/>
      <c r="AC125" s="82"/>
      <c r="AD125" s="77" t="s">
        <v>56</v>
      </c>
      <c r="AE125" s="65" t="s">
        <v>57</v>
      </c>
      <c r="AF125" s="65" t="s">
        <v>58</v>
      </c>
      <c r="AG125" s="65" t="s">
        <v>59</v>
      </c>
      <c r="AH125" s="88" t="s">
        <v>822</v>
      </c>
      <c r="AI125" s="83">
        <v>45001</v>
      </c>
      <c r="AJ125" s="84">
        <v>45006</v>
      </c>
      <c r="AK125" s="84">
        <v>45250</v>
      </c>
      <c r="AL125" s="84">
        <v>45371</v>
      </c>
      <c r="AM125" s="67" t="s">
        <v>823</v>
      </c>
      <c r="AN125" s="68" t="s">
        <v>516</v>
      </c>
      <c r="AO125" s="67" t="s">
        <v>518</v>
      </c>
      <c r="AP125" s="92" t="s">
        <v>824</v>
      </c>
    </row>
    <row r="126" spans="1:42" s="85" customFormat="1" ht="19.5" hidden="1" customHeight="1" x14ac:dyDescent="0.2">
      <c r="A126" s="93">
        <v>2023</v>
      </c>
      <c r="B126" s="93" t="s">
        <v>825</v>
      </c>
      <c r="C126" s="93" t="s">
        <v>826</v>
      </c>
      <c r="D126" s="61" t="s">
        <v>662</v>
      </c>
      <c r="E126" s="61" t="s">
        <v>791</v>
      </c>
      <c r="F126" s="60" t="s">
        <v>49</v>
      </c>
      <c r="G126" s="60" t="s">
        <v>50</v>
      </c>
      <c r="H126" s="62">
        <v>1599802</v>
      </c>
      <c r="I126" s="90" t="e">
        <f>+H126+#REF!</f>
        <v>#REF!</v>
      </c>
      <c r="J126" s="63" t="s">
        <v>794</v>
      </c>
      <c r="K126" s="64" t="s">
        <v>77</v>
      </c>
      <c r="L126" s="70" t="s">
        <v>77</v>
      </c>
      <c r="M126" s="66" t="s">
        <v>77</v>
      </c>
      <c r="N126" s="66" t="s">
        <v>77</v>
      </c>
      <c r="O126" s="71" t="s">
        <v>827</v>
      </c>
      <c r="P126" s="71">
        <v>44203</v>
      </c>
      <c r="Q126" s="76" t="s">
        <v>828</v>
      </c>
      <c r="R126" s="78">
        <v>501</v>
      </c>
      <c r="S126" s="79">
        <v>44986</v>
      </c>
      <c r="T126" s="72"/>
      <c r="U126" s="73"/>
      <c r="V126" s="72"/>
      <c r="W126" s="80"/>
      <c r="X126" s="81">
        <v>879</v>
      </c>
      <c r="Y126" s="74">
        <v>44994</v>
      </c>
      <c r="Z126" s="75"/>
      <c r="AA126" s="75"/>
      <c r="AB126" s="75"/>
      <c r="AC126" s="82"/>
      <c r="AD126" s="77" t="s">
        <v>56</v>
      </c>
      <c r="AE126" s="65" t="s">
        <v>797</v>
      </c>
      <c r="AF126" s="65" t="s">
        <v>829</v>
      </c>
      <c r="AG126" s="65" t="s">
        <v>830</v>
      </c>
      <c r="AH126" s="88" t="s">
        <v>832</v>
      </c>
      <c r="AI126" s="84">
        <v>44994</v>
      </c>
      <c r="AJ126" s="84">
        <v>45001</v>
      </c>
      <c r="AK126" s="84">
        <v>45015</v>
      </c>
      <c r="AL126" s="84"/>
      <c r="AM126" s="67" t="s">
        <v>833</v>
      </c>
      <c r="AN126" s="66" t="s">
        <v>834</v>
      </c>
      <c r="AO126" s="67" t="s">
        <v>805</v>
      </c>
      <c r="AP126" s="92" t="s">
        <v>835</v>
      </c>
    </row>
    <row r="127" spans="1:42" s="85" customFormat="1" ht="90" hidden="1" x14ac:dyDescent="0.2">
      <c r="A127" s="60">
        <v>2023</v>
      </c>
      <c r="B127" s="190" t="s">
        <v>836</v>
      </c>
      <c r="C127" s="195" t="s">
        <v>837</v>
      </c>
      <c r="D127" s="61" t="s">
        <v>47</v>
      </c>
      <c r="E127" s="61" t="s">
        <v>48</v>
      </c>
      <c r="F127" s="60" t="s">
        <v>49</v>
      </c>
      <c r="G127" s="60" t="s">
        <v>50</v>
      </c>
      <c r="H127" s="62">
        <v>52000000</v>
      </c>
      <c r="I127" s="90" t="e">
        <f>+H127+#REF!</f>
        <v>#REF!</v>
      </c>
      <c r="J127" s="63" t="s">
        <v>51</v>
      </c>
      <c r="K127" s="64">
        <v>40534</v>
      </c>
      <c r="L127" s="70">
        <v>57</v>
      </c>
      <c r="M127" s="66" t="s">
        <v>52</v>
      </c>
      <c r="N127" s="66" t="s">
        <v>53</v>
      </c>
      <c r="O127" s="71" t="s">
        <v>54</v>
      </c>
      <c r="P127" s="71">
        <v>1741</v>
      </c>
      <c r="Q127" s="76" t="s">
        <v>55</v>
      </c>
      <c r="R127" s="78">
        <v>504</v>
      </c>
      <c r="S127" s="79">
        <v>44988</v>
      </c>
      <c r="T127" s="72"/>
      <c r="U127" s="73"/>
      <c r="V127" s="72"/>
      <c r="W127" s="80"/>
      <c r="X127" s="81"/>
      <c r="Y127" s="74"/>
      <c r="Z127" s="75"/>
      <c r="AA127" s="75"/>
      <c r="AB127" s="75"/>
      <c r="AC127" s="82"/>
      <c r="AD127" s="77" t="s">
        <v>56</v>
      </c>
      <c r="AE127" s="65" t="s">
        <v>57</v>
      </c>
      <c r="AF127" s="65" t="s">
        <v>133</v>
      </c>
      <c r="AG127" s="65" t="s">
        <v>59</v>
      </c>
      <c r="AH127" s="88" t="s">
        <v>838</v>
      </c>
      <c r="AI127" s="83">
        <v>44998</v>
      </c>
      <c r="AJ127" s="83">
        <v>44998</v>
      </c>
      <c r="AK127" s="84">
        <v>45242</v>
      </c>
      <c r="AL127" s="84">
        <v>45046</v>
      </c>
      <c r="AM127" s="67" t="s">
        <v>174</v>
      </c>
      <c r="AN127" s="68" t="s">
        <v>72</v>
      </c>
      <c r="AO127" s="67" t="s">
        <v>163</v>
      </c>
      <c r="AP127" s="92" t="s">
        <v>839</v>
      </c>
    </row>
    <row r="128" spans="1:42" s="85" customFormat="1" ht="27.75" hidden="1" customHeight="1" x14ac:dyDescent="0.2">
      <c r="A128" s="93">
        <v>2023</v>
      </c>
      <c r="B128" s="193" t="s">
        <v>840</v>
      </c>
      <c r="C128" s="194" t="s">
        <v>841</v>
      </c>
      <c r="D128" s="61" t="s">
        <v>47</v>
      </c>
      <c r="E128" s="61" t="s">
        <v>48</v>
      </c>
      <c r="F128" s="60" t="s">
        <v>49</v>
      </c>
      <c r="G128" s="60" t="s">
        <v>50</v>
      </c>
      <c r="H128" s="62">
        <v>33600000</v>
      </c>
      <c r="I128" s="90" t="e">
        <f>+H128+#REF!</f>
        <v>#REF!</v>
      </c>
      <c r="J128" s="63" t="s">
        <v>51</v>
      </c>
      <c r="K128" s="64">
        <v>40285</v>
      </c>
      <c r="L128" s="70">
        <v>57</v>
      </c>
      <c r="M128" s="66" t="s">
        <v>52</v>
      </c>
      <c r="N128" s="66" t="s">
        <v>53</v>
      </c>
      <c r="O128" s="71" t="s">
        <v>54</v>
      </c>
      <c r="P128" s="71">
        <v>1741</v>
      </c>
      <c r="Q128" s="76" t="s">
        <v>55</v>
      </c>
      <c r="R128" s="78">
        <v>491</v>
      </c>
      <c r="S128" s="79">
        <v>44981</v>
      </c>
      <c r="T128" s="72">
        <v>433</v>
      </c>
      <c r="U128" s="73">
        <v>45303</v>
      </c>
      <c r="V128" s="72"/>
      <c r="W128" s="80"/>
      <c r="X128" s="81"/>
      <c r="Y128" s="74"/>
      <c r="Z128" s="75"/>
      <c r="AA128" s="75"/>
      <c r="AB128" s="75"/>
      <c r="AC128" s="82"/>
      <c r="AD128" s="77" t="s">
        <v>56</v>
      </c>
      <c r="AE128" s="65" t="s">
        <v>57</v>
      </c>
      <c r="AF128" s="65" t="s">
        <v>133</v>
      </c>
      <c r="AG128" s="65" t="s">
        <v>59</v>
      </c>
      <c r="AH128" s="88" t="s">
        <v>842</v>
      </c>
      <c r="AI128" s="84">
        <v>44999</v>
      </c>
      <c r="AJ128" s="84">
        <v>45001</v>
      </c>
      <c r="AK128" s="84">
        <v>45214</v>
      </c>
      <c r="AL128" s="84">
        <v>45322</v>
      </c>
      <c r="AM128" s="67" t="s">
        <v>843</v>
      </c>
      <c r="AN128" s="67" t="s">
        <v>600</v>
      </c>
      <c r="AO128" s="67" t="s">
        <v>393</v>
      </c>
      <c r="AP128" s="92" t="s">
        <v>844</v>
      </c>
    </row>
    <row r="129" spans="1:42" s="85" customFormat="1" ht="90" hidden="1" x14ac:dyDescent="0.2">
      <c r="A129" s="60">
        <v>2023</v>
      </c>
      <c r="B129" s="190" t="s">
        <v>845</v>
      </c>
      <c r="C129" s="195" t="s">
        <v>846</v>
      </c>
      <c r="D129" s="61" t="s">
        <v>47</v>
      </c>
      <c r="E129" s="61" t="s">
        <v>48</v>
      </c>
      <c r="F129" s="60" t="s">
        <v>49</v>
      </c>
      <c r="G129" s="60" t="s">
        <v>50</v>
      </c>
      <c r="H129" s="62">
        <v>35000000</v>
      </c>
      <c r="I129" s="90" t="e">
        <f>+H129+#REF!</f>
        <v>#REF!</v>
      </c>
      <c r="J129" s="63" t="s">
        <v>51</v>
      </c>
      <c r="K129" s="64">
        <v>40618</v>
      </c>
      <c r="L129" s="70">
        <v>8</v>
      </c>
      <c r="M129" s="66" t="s">
        <v>847</v>
      </c>
      <c r="N129" s="66" t="s">
        <v>848</v>
      </c>
      <c r="O129" s="71" t="s">
        <v>849</v>
      </c>
      <c r="P129" s="71">
        <v>2025</v>
      </c>
      <c r="Q129" s="76" t="s">
        <v>850</v>
      </c>
      <c r="R129" s="78">
        <v>511</v>
      </c>
      <c r="S129" s="79">
        <v>44992</v>
      </c>
      <c r="T129" s="72"/>
      <c r="U129" s="73"/>
      <c r="V129" s="72"/>
      <c r="W129" s="80"/>
      <c r="X129" s="81"/>
      <c r="Y129" s="74"/>
      <c r="Z129" s="75"/>
      <c r="AA129" s="75"/>
      <c r="AB129" s="75"/>
      <c r="AC129" s="82"/>
      <c r="AD129" s="77" t="s">
        <v>56</v>
      </c>
      <c r="AE129" s="65" t="s">
        <v>57</v>
      </c>
      <c r="AF129" s="65" t="s">
        <v>133</v>
      </c>
      <c r="AG129" s="65" t="s">
        <v>59</v>
      </c>
      <c r="AH129" s="88" t="s">
        <v>851</v>
      </c>
      <c r="AI129" s="84">
        <v>45002</v>
      </c>
      <c r="AJ129" s="84">
        <v>45007</v>
      </c>
      <c r="AK129" s="84">
        <v>45220</v>
      </c>
      <c r="AL129" s="84">
        <v>45328</v>
      </c>
      <c r="AM129" s="67" t="s">
        <v>852</v>
      </c>
      <c r="AN129" s="68" t="s">
        <v>196</v>
      </c>
      <c r="AO129" s="67" t="s">
        <v>300</v>
      </c>
      <c r="AP129" s="92" t="s">
        <v>853</v>
      </c>
    </row>
    <row r="130" spans="1:42" s="85" customFormat="1" ht="90" hidden="1" x14ac:dyDescent="0.2">
      <c r="A130" s="60">
        <v>2023</v>
      </c>
      <c r="B130" s="190" t="s">
        <v>854</v>
      </c>
      <c r="C130" s="195" t="s">
        <v>855</v>
      </c>
      <c r="D130" s="61" t="s">
        <v>47</v>
      </c>
      <c r="E130" s="61" t="s">
        <v>48</v>
      </c>
      <c r="F130" s="60" t="s">
        <v>49</v>
      </c>
      <c r="G130" s="60" t="s">
        <v>50</v>
      </c>
      <c r="H130" s="62">
        <v>64000000</v>
      </c>
      <c r="I130" s="90" t="e">
        <f>+H130+#REF!</f>
        <v>#REF!</v>
      </c>
      <c r="J130" s="63" t="s">
        <v>51</v>
      </c>
      <c r="K130" s="64">
        <v>40570</v>
      </c>
      <c r="L130" s="70">
        <v>57</v>
      </c>
      <c r="M130" s="66" t="s">
        <v>52</v>
      </c>
      <c r="N130" s="66" t="s">
        <v>53</v>
      </c>
      <c r="O130" s="71" t="s">
        <v>54</v>
      </c>
      <c r="P130" s="71">
        <v>1741</v>
      </c>
      <c r="Q130" s="76" t="s">
        <v>55</v>
      </c>
      <c r="R130" s="78">
        <v>510</v>
      </c>
      <c r="S130" s="79">
        <v>44991</v>
      </c>
      <c r="T130" s="72">
        <v>726</v>
      </c>
      <c r="U130" s="73">
        <v>45222</v>
      </c>
      <c r="V130" s="72">
        <v>831</v>
      </c>
      <c r="W130" s="80">
        <v>45273</v>
      </c>
      <c r="X130" s="81"/>
      <c r="Y130" s="74"/>
      <c r="Z130" s="75"/>
      <c r="AA130" s="75"/>
      <c r="AB130" s="75"/>
      <c r="AC130" s="82"/>
      <c r="AD130" s="77" t="s">
        <v>56</v>
      </c>
      <c r="AE130" s="65" t="s">
        <v>57</v>
      </c>
      <c r="AF130" s="65" t="s">
        <v>133</v>
      </c>
      <c r="AG130" s="65" t="s">
        <v>59</v>
      </c>
      <c r="AH130" s="88" t="s">
        <v>856</v>
      </c>
      <c r="AI130" s="84">
        <v>45002</v>
      </c>
      <c r="AJ130" s="84">
        <v>45007</v>
      </c>
      <c r="AK130" s="84">
        <v>45251</v>
      </c>
      <c r="AL130" s="84">
        <v>45372</v>
      </c>
      <c r="AM130" s="67" t="s">
        <v>381</v>
      </c>
      <c r="AN130" s="68" t="s">
        <v>72</v>
      </c>
      <c r="AO130" s="67" t="s">
        <v>382</v>
      </c>
      <c r="AP130" s="92" t="s">
        <v>857</v>
      </c>
    </row>
    <row r="131" spans="1:42" s="85" customFormat="1" ht="90" hidden="1" x14ac:dyDescent="0.2">
      <c r="A131" s="93">
        <v>2023</v>
      </c>
      <c r="B131" s="193" t="s">
        <v>858</v>
      </c>
      <c r="C131" s="194" t="s">
        <v>858</v>
      </c>
      <c r="D131" s="61" t="s">
        <v>47</v>
      </c>
      <c r="E131" s="61" t="s">
        <v>48</v>
      </c>
      <c r="F131" s="60" t="s">
        <v>49</v>
      </c>
      <c r="G131" s="60" t="s">
        <v>50</v>
      </c>
      <c r="H131" s="62">
        <v>18900000</v>
      </c>
      <c r="I131" s="90" t="e">
        <f>+H131+#REF!</f>
        <v>#REF!</v>
      </c>
      <c r="J131" s="63" t="s">
        <v>51</v>
      </c>
      <c r="K131" s="64">
        <v>40925</v>
      </c>
      <c r="L131" s="70">
        <v>57</v>
      </c>
      <c r="M131" s="66" t="s">
        <v>52</v>
      </c>
      <c r="N131" s="66" t="s">
        <v>53</v>
      </c>
      <c r="O131" s="71" t="s">
        <v>54</v>
      </c>
      <c r="P131" s="71">
        <v>1741</v>
      </c>
      <c r="Q131" s="76" t="s">
        <v>55</v>
      </c>
      <c r="R131" s="78">
        <v>520</v>
      </c>
      <c r="S131" s="79">
        <v>45008</v>
      </c>
      <c r="T131" s="72">
        <v>694</v>
      </c>
      <c r="U131" s="73">
        <v>45208</v>
      </c>
      <c r="V131" s="72">
        <v>833</v>
      </c>
      <c r="W131" s="80">
        <v>45273</v>
      </c>
      <c r="X131" s="81"/>
      <c r="Y131" s="74"/>
      <c r="Z131" s="75"/>
      <c r="AA131" s="75"/>
      <c r="AB131" s="75"/>
      <c r="AC131" s="82"/>
      <c r="AD131" s="77" t="s">
        <v>56</v>
      </c>
      <c r="AE131" s="65" t="s">
        <v>57</v>
      </c>
      <c r="AF131" s="65" t="s">
        <v>58</v>
      </c>
      <c r="AG131" s="65" t="s">
        <v>59</v>
      </c>
      <c r="AH131" s="88" t="s">
        <v>112</v>
      </c>
      <c r="AI131" s="84">
        <v>45016</v>
      </c>
      <c r="AJ131" s="84">
        <v>45019</v>
      </c>
      <c r="AK131" s="84">
        <v>45232</v>
      </c>
      <c r="AL131" s="84">
        <v>45339</v>
      </c>
      <c r="AM131" s="67" t="s">
        <v>859</v>
      </c>
      <c r="AN131" s="67" t="s">
        <v>114</v>
      </c>
      <c r="AO131" s="67" t="s">
        <v>115</v>
      </c>
      <c r="AP131" s="92" t="s">
        <v>860</v>
      </c>
    </row>
    <row r="132" spans="1:42" s="85" customFormat="1" ht="90" hidden="1" x14ac:dyDescent="0.2">
      <c r="A132" s="60">
        <v>2023</v>
      </c>
      <c r="B132" s="190" t="s">
        <v>861</v>
      </c>
      <c r="C132" s="195" t="s">
        <v>862</v>
      </c>
      <c r="D132" s="61" t="s">
        <v>47</v>
      </c>
      <c r="E132" s="61" t="s">
        <v>48</v>
      </c>
      <c r="F132" s="60" t="s">
        <v>49</v>
      </c>
      <c r="G132" s="60" t="s">
        <v>50</v>
      </c>
      <c r="H132" s="62">
        <v>16800000</v>
      </c>
      <c r="I132" s="90" t="e">
        <f>+H132+#REF!</f>
        <v>#REF!</v>
      </c>
      <c r="J132" s="63" t="s">
        <v>51</v>
      </c>
      <c r="K132" s="64">
        <v>40286</v>
      </c>
      <c r="L132" s="70">
        <v>57</v>
      </c>
      <c r="M132" s="66" t="s">
        <v>52</v>
      </c>
      <c r="N132" s="66" t="s">
        <v>53</v>
      </c>
      <c r="O132" s="71" t="s">
        <v>209</v>
      </c>
      <c r="P132" s="71">
        <v>1841</v>
      </c>
      <c r="Q132" s="76" t="s">
        <v>210</v>
      </c>
      <c r="R132" s="78">
        <v>492</v>
      </c>
      <c r="S132" s="79">
        <v>44981</v>
      </c>
      <c r="T132" s="72">
        <v>692</v>
      </c>
      <c r="U132" s="73">
        <v>45208</v>
      </c>
      <c r="V132" s="72">
        <v>847</v>
      </c>
      <c r="W132" s="80">
        <v>45274</v>
      </c>
      <c r="X132" s="81"/>
      <c r="Y132" s="74"/>
      <c r="Z132" s="75"/>
      <c r="AA132" s="75"/>
      <c r="AB132" s="75"/>
      <c r="AC132" s="82"/>
      <c r="AD132" s="77" t="s">
        <v>56</v>
      </c>
      <c r="AE132" s="65" t="s">
        <v>57</v>
      </c>
      <c r="AF132" s="65" t="s">
        <v>58</v>
      </c>
      <c r="AG132" s="65" t="s">
        <v>59</v>
      </c>
      <c r="AH132" s="88" t="s">
        <v>863</v>
      </c>
      <c r="AI132" s="84">
        <v>45002</v>
      </c>
      <c r="AJ132" s="84">
        <v>45007</v>
      </c>
      <c r="AK132" s="84">
        <v>45220</v>
      </c>
      <c r="AL132" s="84">
        <v>45312</v>
      </c>
      <c r="AM132" s="67" t="s">
        <v>864</v>
      </c>
      <c r="AN132" s="68" t="s">
        <v>865</v>
      </c>
      <c r="AO132" s="67" t="s">
        <v>866</v>
      </c>
      <c r="AP132" s="92" t="s">
        <v>867</v>
      </c>
    </row>
    <row r="133" spans="1:42" s="85" customFormat="1" ht="22.5" hidden="1" customHeight="1" x14ac:dyDescent="0.2">
      <c r="A133" s="60">
        <v>2023</v>
      </c>
      <c r="B133" s="190" t="s">
        <v>868</v>
      </c>
      <c r="C133" s="195" t="s">
        <v>868</v>
      </c>
      <c r="D133" s="61" t="s">
        <v>47</v>
      </c>
      <c r="E133" s="61" t="s">
        <v>48</v>
      </c>
      <c r="F133" s="60" t="s">
        <v>49</v>
      </c>
      <c r="G133" s="60" t="s">
        <v>50</v>
      </c>
      <c r="H133" s="62">
        <v>36800000</v>
      </c>
      <c r="I133" s="90" t="e">
        <f>+H133+#REF!</f>
        <v>#REF!</v>
      </c>
      <c r="J133" s="63" t="s">
        <v>51</v>
      </c>
      <c r="K133" s="64">
        <v>40619</v>
      </c>
      <c r="L133" s="70">
        <v>49</v>
      </c>
      <c r="M133" s="66" t="s">
        <v>330</v>
      </c>
      <c r="N133" s="66" t="s">
        <v>331</v>
      </c>
      <c r="O133" s="71" t="s">
        <v>332</v>
      </c>
      <c r="P133" s="71">
        <v>1734</v>
      </c>
      <c r="Q133" s="76" t="s">
        <v>333</v>
      </c>
      <c r="R133" s="78">
        <v>513</v>
      </c>
      <c r="S133" s="79">
        <v>44992</v>
      </c>
      <c r="T133" s="72">
        <v>753</v>
      </c>
      <c r="U133" s="73">
        <v>45239</v>
      </c>
      <c r="V133" s="72"/>
      <c r="W133" s="80"/>
      <c r="X133" s="81"/>
      <c r="Y133" s="74"/>
      <c r="Z133" s="75"/>
      <c r="AA133" s="75"/>
      <c r="AB133" s="75"/>
      <c r="AC133" s="82"/>
      <c r="AD133" s="77" t="s">
        <v>56</v>
      </c>
      <c r="AE133" s="65" t="s">
        <v>57</v>
      </c>
      <c r="AF133" s="65" t="s">
        <v>133</v>
      </c>
      <c r="AG133" s="65" t="s">
        <v>59</v>
      </c>
      <c r="AH133" s="88" t="s">
        <v>869</v>
      </c>
      <c r="AI133" s="84">
        <v>45007</v>
      </c>
      <c r="AJ133" s="84">
        <v>45008</v>
      </c>
      <c r="AK133" s="84">
        <v>45252</v>
      </c>
      <c r="AL133" s="84">
        <v>45373</v>
      </c>
      <c r="AM133" s="67" t="s">
        <v>870</v>
      </c>
      <c r="AN133" s="68" t="s">
        <v>335</v>
      </c>
      <c r="AO133" s="67" t="s">
        <v>336</v>
      </c>
      <c r="AP133" s="92" t="s">
        <v>871</v>
      </c>
    </row>
    <row r="134" spans="1:42" s="85" customFormat="1" ht="24.75" hidden="1" customHeight="1" x14ac:dyDescent="0.2">
      <c r="A134" s="60">
        <v>2023</v>
      </c>
      <c r="B134" s="190" t="s">
        <v>872</v>
      </c>
      <c r="C134" s="195" t="s">
        <v>872</v>
      </c>
      <c r="D134" s="61" t="s">
        <v>47</v>
      </c>
      <c r="E134" s="61" t="s">
        <v>48</v>
      </c>
      <c r="F134" s="60" t="s">
        <v>49</v>
      </c>
      <c r="G134" s="60" t="s">
        <v>50</v>
      </c>
      <c r="H134" s="62">
        <v>40000000</v>
      </c>
      <c r="I134" s="90" t="e">
        <f>+H134+#REF!</f>
        <v>#REF!</v>
      </c>
      <c r="J134" s="63" t="s">
        <v>51</v>
      </c>
      <c r="K134" s="64">
        <v>40569</v>
      </c>
      <c r="L134" s="70">
        <v>49</v>
      </c>
      <c r="M134" s="66" t="s">
        <v>330</v>
      </c>
      <c r="N134" s="66" t="s">
        <v>331</v>
      </c>
      <c r="O134" s="71" t="s">
        <v>332</v>
      </c>
      <c r="P134" s="71">
        <v>1734</v>
      </c>
      <c r="Q134" s="76" t="s">
        <v>333</v>
      </c>
      <c r="R134" s="78">
        <v>508</v>
      </c>
      <c r="S134" s="79">
        <v>44991</v>
      </c>
      <c r="T134" s="72">
        <v>752</v>
      </c>
      <c r="U134" s="73">
        <v>45239</v>
      </c>
      <c r="V134" s="72"/>
      <c r="W134" s="80"/>
      <c r="X134" s="81"/>
      <c r="Y134" s="74"/>
      <c r="Z134" s="75"/>
      <c r="AA134" s="75"/>
      <c r="AB134" s="75"/>
      <c r="AC134" s="82"/>
      <c r="AD134" s="77" t="s">
        <v>56</v>
      </c>
      <c r="AE134" s="65" t="s">
        <v>57</v>
      </c>
      <c r="AF134" s="65" t="s">
        <v>133</v>
      </c>
      <c r="AG134" s="65" t="s">
        <v>59</v>
      </c>
      <c r="AH134" s="88" t="s">
        <v>873</v>
      </c>
      <c r="AI134" s="84">
        <v>45007</v>
      </c>
      <c r="AJ134" s="84">
        <v>45008</v>
      </c>
      <c r="AK134" s="84">
        <v>45252</v>
      </c>
      <c r="AL134" s="84">
        <v>45344</v>
      </c>
      <c r="AM134" s="67" t="s">
        <v>874</v>
      </c>
      <c r="AN134" s="68" t="s">
        <v>335</v>
      </c>
      <c r="AO134" s="67" t="s">
        <v>336</v>
      </c>
      <c r="AP134" s="92" t="s">
        <v>875</v>
      </c>
    </row>
    <row r="135" spans="1:42" s="85" customFormat="1" ht="90" hidden="1" x14ac:dyDescent="0.2">
      <c r="A135" s="60">
        <v>2023</v>
      </c>
      <c r="B135" s="190" t="s">
        <v>876</v>
      </c>
      <c r="C135" s="195" t="s">
        <v>877</v>
      </c>
      <c r="D135" s="61" t="s">
        <v>47</v>
      </c>
      <c r="E135" s="61" t="s">
        <v>48</v>
      </c>
      <c r="F135" s="60" t="s">
        <v>49</v>
      </c>
      <c r="G135" s="60" t="s">
        <v>50</v>
      </c>
      <c r="H135" s="62">
        <v>21000000</v>
      </c>
      <c r="I135" s="90" t="e">
        <f>+H135+#REF!</f>
        <v>#REF!</v>
      </c>
      <c r="J135" s="63" t="s">
        <v>51</v>
      </c>
      <c r="K135" s="64">
        <v>40571</v>
      </c>
      <c r="L135" s="70">
        <v>55</v>
      </c>
      <c r="M135" s="66" t="s">
        <v>748</v>
      </c>
      <c r="N135" s="66" t="s">
        <v>53</v>
      </c>
      <c r="O135" s="71" t="s">
        <v>749</v>
      </c>
      <c r="P135" s="71">
        <v>1739</v>
      </c>
      <c r="Q135" s="76" t="s">
        <v>750</v>
      </c>
      <c r="R135" s="78">
        <v>509</v>
      </c>
      <c r="S135" s="79">
        <v>44991</v>
      </c>
      <c r="T135" s="72">
        <v>440</v>
      </c>
      <c r="U135" s="73">
        <v>45307</v>
      </c>
      <c r="V135" s="72"/>
      <c r="W135" s="80"/>
      <c r="X135" s="81"/>
      <c r="Y135" s="74"/>
      <c r="Z135" s="75"/>
      <c r="AA135" s="75"/>
      <c r="AB135" s="75"/>
      <c r="AC135" s="82"/>
      <c r="AD135" s="77" t="s">
        <v>56</v>
      </c>
      <c r="AE135" s="65" t="s">
        <v>57</v>
      </c>
      <c r="AF135" s="65" t="s">
        <v>58</v>
      </c>
      <c r="AG135" s="65" t="s">
        <v>59</v>
      </c>
      <c r="AH135" s="88" t="s">
        <v>878</v>
      </c>
      <c r="AI135" s="84">
        <v>45007</v>
      </c>
      <c r="AJ135" s="84">
        <v>45009</v>
      </c>
      <c r="AK135" s="84">
        <v>45222</v>
      </c>
      <c r="AL135" s="84">
        <v>45330</v>
      </c>
      <c r="AM135" s="67" t="s">
        <v>879</v>
      </c>
      <c r="AN135" s="67" t="s">
        <v>600</v>
      </c>
      <c r="AO135" s="67" t="s">
        <v>393</v>
      </c>
      <c r="AP135" s="92" t="s">
        <v>880</v>
      </c>
    </row>
    <row r="136" spans="1:42" s="85" customFormat="1" ht="90" hidden="1" x14ac:dyDescent="0.2">
      <c r="A136" s="93">
        <v>2023</v>
      </c>
      <c r="B136" s="193" t="s">
        <v>881</v>
      </c>
      <c r="C136" s="194" t="s">
        <v>882</v>
      </c>
      <c r="D136" s="61" t="s">
        <v>47</v>
      </c>
      <c r="E136" s="61" t="s">
        <v>48</v>
      </c>
      <c r="F136" s="60" t="s">
        <v>49</v>
      </c>
      <c r="G136" s="60" t="s">
        <v>50</v>
      </c>
      <c r="H136" s="62">
        <v>33600000</v>
      </c>
      <c r="I136" s="90" t="e">
        <f>+H136+#REF!</f>
        <v>#REF!</v>
      </c>
      <c r="J136" s="63" t="s">
        <v>51</v>
      </c>
      <c r="K136" s="64">
        <v>40829</v>
      </c>
      <c r="L136" s="70">
        <v>1</v>
      </c>
      <c r="M136" s="66" t="s">
        <v>564</v>
      </c>
      <c r="N136" s="66" t="s">
        <v>142</v>
      </c>
      <c r="O136" s="71" t="s">
        <v>565</v>
      </c>
      <c r="P136" s="71">
        <v>1815</v>
      </c>
      <c r="Q136" s="76" t="s">
        <v>566</v>
      </c>
      <c r="R136" s="78">
        <v>517</v>
      </c>
      <c r="S136" s="79">
        <v>45001</v>
      </c>
      <c r="T136" s="72"/>
      <c r="U136" s="73"/>
      <c r="V136" s="72"/>
      <c r="W136" s="80"/>
      <c r="X136" s="81"/>
      <c r="Y136" s="74"/>
      <c r="Z136" s="75"/>
      <c r="AA136" s="75"/>
      <c r="AB136" s="75"/>
      <c r="AC136" s="82"/>
      <c r="AD136" s="77" t="s">
        <v>56</v>
      </c>
      <c r="AE136" s="65" t="s">
        <v>57</v>
      </c>
      <c r="AF136" s="65" t="s">
        <v>133</v>
      </c>
      <c r="AG136" s="65" t="s">
        <v>59</v>
      </c>
      <c r="AH136" s="88" t="s">
        <v>883</v>
      </c>
      <c r="AI136" s="84">
        <v>45008</v>
      </c>
      <c r="AJ136" s="84">
        <v>45013</v>
      </c>
      <c r="AK136" s="84">
        <v>45226</v>
      </c>
      <c r="AL136" s="84">
        <v>45291</v>
      </c>
      <c r="AM136" s="67" t="s">
        <v>884</v>
      </c>
      <c r="AN136" s="67" t="s">
        <v>72</v>
      </c>
      <c r="AO136" s="67" t="s">
        <v>885</v>
      </c>
      <c r="AP136" s="92" t="s">
        <v>886</v>
      </c>
    </row>
    <row r="137" spans="1:42" s="85" customFormat="1" ht="90" hidden="1" x14ac:dyDescent="0.2">
      <c r="A137" s="93">
        <v>2023</v>
      </c>
      <c r="B137" s="193" t="s">
        <v>887</v>
      </c>
      <c r="C137" s="194" t="s">
        <v>888</v>
      </c>
      <c r="D137" s="61" t="s">
        <v>47</v>
      </c>
      <c r="E137" s="61" t="s">
        <v>48</v>
      </c>
      <c r="F137" s="60" t="s">
        <v>49</v>
      </c>
      <c r="G137" s="60" t="s">
        <v>50</v>
      </c>
      <c r="H137" s="62">
        <v>52000000</v>
      </c>
      <c r="I137" s="90" t="e">
        <f>+H137+#REF!</f>
        <v>#REF!</v>
      </c>
      <c r="J137" s="63" t="s">
        <v>51</v>
      </c>
      <c r="K137" s="64">
        <v>40222</v>
      </c>
      <c r="L137" s="70">
        <v>55</v>
      </c>
      <c r="M137" s="66" t="s">
        <v>748</v>
      </c>
      <c r="N137" s="66" t="s">
        <v>53</v>
      </c>
      <c r="O137" s="71" t="s">
        <v>749</v>
      </c>
      <c r="P137" s="71">
        <v>1739</v>
      </c>
      <c r="Q137" s="76" t="s">
        <v>750</v>
      </c>
      <c r="R137" s="78">
        <v>489</v>
      </c>
      <c r="S137" s="79">
        <v>44981</v>
      </c>
      <c r="T137" s="72">
        <v>804</v>
      </c>
      <c r="U137" s="73">
        <v>45253</v>
      </c>
      <c r="V137" s="72">
        <v>478</v>
      </c>
      <c r="W137" s="80">
        <v>45317</v>
      </c>
      <c r="X137" s="81"/>
      <c r="Y137" s="74"/>
      <c r="Z137" s="75"/>
      <c r="AA137" s="75"/>
      <c r="AB137" s="75"/>
      <c r="AC137" s="82"/>
      <c r="AD137" s="77" t="s">
        <v>56</v>
      </c>
      <c r="AE137" s="65" t="s">
        <v>57</v>
      </c>
      <c r="AF137" s="65" t="s">
        <v>133</v>
      </c>
      <c r="AG137" s="65" t="s">
        <v>59</v>
      </c>
      <c r="AH137" s="88" t="s">
        <v>889</v>
      </c>
      <c r="AI137" s="84">
        <v>45009</v>
      </c>
      <c r="AJ137" s="84">
        <v>45013</v>
      </c>
      <c r="AK137" s="84">
        <v>45257</v>
      </c>
      <c r="AL137" s="84">
        <v>45378</v>
      </c>
      <c r="AM137" s="67" t="s">
        <v>890</v>
      </c>
      <c r="AN137" s="67" t="s">
        <v>600</v>
      </c>
      <c r="AO137" s="67" t="s">
        <v>393</v>
      </c>
      <c r="AP137" s="92" t="s">
        <v>891</v>
      </c>
    </row>
    <row r="138" spans="1:42" s="85" customFormat="1" ht="27.75" hidden="1" customHeight="1" x14ac:dyDescent="0.2">
      <c r="A138" s="93">
        <v>2023</v>
      </c>
      <c r="B138" s="193" t="s">
        <v>892</v>
      </c>
      <c r="C138" s="194" t="s">
        <v>893</v>
      </c>
      <c r="D138" s="61" t="s">
        <v>47</v>
      </c>
      <c r="E138" s="61" t="s">
        <v>48</v>
      </c>
      <c r="F138" s="60" t="s">
        <v>49</v>
      </c>
      <c r="G138" s="60" t="s">
        <v>50</v>
      </c>
      <c r="H138" s="62">
        <v>21000000</v>
      </c>
      <c r="I138" s="90" t="e">
        <f>+H138+#REF!</f>
        <v>#REF!</v>
      </c>
      <c r="J138" s="63" t="s">
        <v>51</v>
      </c>
      <c r="K138" s="64">
        <v>40831</v>
      </c>
      <c r="L138" s="70">
        <v>57</v>
      </c>
      <c r="M138" s="66" t="s">
        <v>52</v>
      </c>
      <c r="N138" s="66" t="s">
        <v>53</v>
      </c>
      <c r="O138" s="71" t="s">
        <v>209</v>
      </c>
      <c r="P138" s="71">
        <v>1841</v>
      </c>
      <c r="Q138" s="76" t="s">
        <v>210</v>
      </c>
      <c r="R138" s="78">
        <v>518</v>
      </c>
      <c r="S138" s="79">
        <v>45001</v>
      </c>
      <c r="T138" s="72"/>
      <c r="U138" s="73"/>
      <c r="V138" s="72"/>
      <c r="W138" s="80"/>
      <c r="X138" s="81"/>
      <c r="Y138" s="74"/>
      <c r="Z138" s="75"/>
      <c r="AA138" s="75"/>
      <c r="AB138" s="75"/>
      <c r="AC138" s="82"/>
      <c r="AD138" s="77" t="s">
        <v>56</v>
      </c>
      <c r="AE138" s="65" t="s">
        <v>57</v>
      </c>
      <c r="AF138" s="65" t="s">
        <v>58</v>
      </c>
      <c r="AG138" s="65" t="s">
        <v>59</v>
      </c>
      <c r="AH138" s="88" t="s">
        <v>894</v>
      </c>
      <c r="AI138" s="84">
        <v>45012</v>
      </c>
      <c r="AJ138" s="84">
        <v>45013</v>
      </c>
      <c r="AK138" s="84">
        <v>45226</v>
      </c>
      <c r="AL138" s="84">
        <v>45334</v>
      </c>
      <c r="AM138" s="67" t="s">
        <v>895</v>
      </c>
      <c r="AN138" s="68" t="s">
        <v>725</v>
      </c>
      <c r="AO138" s="67" t="s">
        <v>726</v>
      </c>
      <c r="AP138" s="92" t="s">
        <v>896</v>
      </c>
    </row>
    <row r="139" spans="1:42" s="85" customFormat="1" ht="21" hidden="1" customHeight="1" x14ac:dyDescent="0.2">
      <c r="A139" s="60">
        <v>2023</v>
      </c>
      <c r="B139" s="190" t="s">
        <v>897</v>
      </c>
      <c r="C139" s="195" t="s">
        <v>898</v>
      </c>
      <c r="D139" s="61" t="s">
        <v>47</v>
      </c>
      <c r="E139" s="61" t="s">
        <v>48</v>
      </c>
      <c r="F139" s="60" t="s">
        <v>49</v>
      </c>
      <c r="G139" s="60" t="s">
        <v>50</v>
      </c>
      <c r="H139" s="62">
        <v>15400000</v>
      </c>
      <c r="I139" s="90" t="e">
        <f>+H139+#REF!</f>
        <v>#REF!</v>
      </c>
      <c r="J139" s="63" t="s">
        <v>51</v>
      </c>
      <c r="K139" s="64">
        <v>40617</v>
      </c>
      <c r="L139" s="70">
        <v>57</v>
      </c>
      <c r="M139" s="66" t="s">
        <v>52</v>
      </c>
      <c r="N139" s="66" t="s">
        <v>53</v>
      </c>
      <c r="O139" s="71" t="s">
        <v>54</v>
      </c>
      <c r="P139" s="71">
        <v>1741</v>
      </c>
      <c r="Q139" s="76" t="s">
        <v>55</v>
      </c>
      <c r="R139" s="78">
        <v>512</v>
      </c>
      <c r="S139" s="79">
        <v>44992</v>
      </c>
      <c r="T139" s="72">
        <v>825</v>
      </c>
      <c r="U139" s="73">
        <v>45271</v>
      </c>
      <c r="V139" s="72">
        <v>459</v>
      </c>
      <c r="W139" s="80">
        <v>45309</v>
      </c>
      <c r="X139" s="81"/>
      <c r="Y139" s="74"/>
      <c r="Z139" s="75"/>
      <c r="AA139" s="75"/>
      <c r="AB139" s="75"/>
      <c r="AC139" s="82"/>
      <c r="AD139" s="77" t="s">
        <v>56</v>
      </c>
      <c r="AE139" s="65" t="s">
        <v>57</v>
      </c>
      <c r="AF139" s="65" t="s">
        <v>58</v>
      </c>
      <c r="AG139" s="65" t="s">
        <v>59</v>
      </c>
      <c r="AH139" s="88" t="s">
        <v>899</v>
      </c>
      <c r="AI139" s="84">
        <v>45016</v>
      </c>
      <c r="AJ139" s="84">
        <v>45019</v>
      </c>
      <c r="AK139" s="84">
        <v>45232</v>
      </c>
      <c r="AL139" s="84">
        <v>45389</v>
      </c>
      <c r="AM139" s="67" t="s">
        <v>900</v>
      </c>
      <c r="AN139" s="67" t="s">
        <v>72</v>
      </c>
      <c r="AO139" s="67" t="s">
        <v>560</v>
      </c>
      <c r="AP139" s="92" t="s">
        <v>901</v>
      </c>
    </row>
    <row r="140" spans="1:42" s="85" customFormat="1" ht="23.25" hidden="1" customHeight="1" x14ac:dyDescent="0.2">
      <c r="A140" s="60">
        <v>2023</v>
      </c>
      <c r="B140" s="190" t="s">
        <v>902</v>
      </c>
      <c r="C140" s="195" t="s">
        <v>903</v>
      </c>
      <c r="D140" s="61" t="s">
        <v>47</v>
      </c>
      <c r="E140" s="61" t="s">
        <v>48</v>
      </c>
      <c r="F140" s="60" t="s">
        <v>49</v>
      </c>
      <c r="G140" s="60" t="s">
        <v>50</v>
      </c>
      <c r="H140" s="62">
        <v>29600000</v>
      </c>
      <c r="I140" s="90" t="e">
        <f>+H140+#REF!</f>
        <v>#REF!</v>
      </c>
      <c r="J140" s="63" t="s">
        <v>51</v>
      </c>
      <c r="K140" s="64">
        <v>40923</v>
      </c>
      <c r="L140" s="70">
        <v>57</v>
      </c>
      <c r="M140" s="66" t="s">
        <v>52</v>
      </c>
      <c r="N140" s="66" t="s">
        <v>53</v>
      </c>
      <c r="O140" s="71" t="s">
        <v>54</v>
      </c>
      <c r="P140" s="71">
        <v>1741</v>
      </c>
      <c r="Q140" s="76" t="s">
        <v>55</v>
      </c>
      <c r="R140" s="78">
        <v>522</v>
      </c>
      <c r="S140" s="79">
        <v>45008</v>
      </c>
      <c r="T140" s="72">
        <v>747</v>
      </c>
      <c r="U140" s="73">
        <v>45239</v>
      </c>
      <c r="V140" s="72"/>
      <c r="W140" s="80"/>
      <c r="X140" s="81"/>
      <c r="Y140" s="74"/>
      <c r="Z140" s="75"/>
      <c r="AA140" s="75"/>
      <c r="AB140" s="75"/>
      <c r="AC140" s="82"/>
      <c r="AD140" s="77" t="s">
        <v>56</v>
      </c>
      <c r="AE140" s="65" t="s">
        <v>57</v>
      </c>
      <c r="AF140" s="65" t="s">
        <v>58</v>
      </c>
      <c r="AG140" s="65" t="s">
        <v>59</v>
      </c>
      <c r="AH140" s="88" t="s">
        <v>904</v>
      </c>
      <c r="AI140" s="84">
        <v>45020</v>
      </c>
      <c r="AJ140" s="84">
        <v>45021</v>
      </c>
      <c r="AK140" s="84">
        <v>45264</v>
      </c>
      <c r="AL140" s="84">
        <v>45355</v>
      </c>
      <c r="AM140" s="67" t="s">
        <v>905</v>
      </c>
      <c r="AN140" s="67" t="s">
        <v>72</v>
      </c>
      <c r="AO140" s="67" t="s">
        <v>906</v>
      </c>
      <c r="AP140" s="92" t="s">
        <v>907</v>
      </c>
    </row>
    <row r="141" spans="1:42" s="85" customFormat="1" ht="90" hidden="1" x14ac:dyDescent="0.2">
      <c r="A141" s="60">
        <v>2023</v>
      </c>
      <c r="B141" s="190" t="s">
        <v>908</v>
      </c>
      <c r="C141" s="195" t="s">
        <v>909</v>
      </c>
      <c r="D141" s="61" t="s">
        <v>47</v>
      </c>
      <c r="E141" s="61" t="s">
        <v>48</v>
      </c>
      <c r="F141" s="60" t="s">
        <v>49</v>
      </c>
      <c r="G141" s="60" t="s">
        <v>50</v>
      </c>
      <c r="H141" s="62">
        <v>31598000</v>
      </c>
      <c r="I141" s="90" t="e">
        <f>+H141+#REF!</f>
        <v>#REF!</v>
      </c>
      <c r="J141" s="63" t="s">
        <v>51</v>
      </c>
      <c r="K141" s="64">
        <v>41044</v>
      </c>
      <c r="L141" s="70">
        <v>20</v>
      </c>
      <c r="M141" s="66" t="s">
        <v>262</v>
      </c>
      <c r="N141" s="66" t="s">
        <v>142</v>
      </c>
      <c r="O141" s="71" t="s">
        <v>263</v>
      </c>
      <c r="P141" s="71">
        <v>1845</v>
      </c>
      <c r="Q141" s="76" t="s">
        <v>264</v>
      </c>
      <c r="R141" s="78">
        <v>528</v>
      </c>
      <c r="S141" s="79">
        <v>45019</v>
      </c>
      <c r="T141" s="72"/>
      <c r="U141" s="73"/>
      <c r="V141" s="72"/>
      <c r="W141" s="80"/>
      <c r="X141" s="81"/>
      <c r="Y141" s="74"/>
      <c r="Z141" s="75"/>
      <c r="AA141" s="75"/>
      <c r="AB141" s="75"/>
      <c r="AC141" s="82"/>
      <c r="AD141" s="77" t="s">
        <v>56</v>
      </c>
      <c r="AE141" s="65" t="s">
        <v>57</v>
      </c>
      <c r="AF141" s="65" t="s">
        <v>133</v>
      </c>
      <c r="AG141" s="65" t="s">
        <v>59</v>
      </c>
      <c r="AH141" s="88" t="s">
        <v>910</v>
      </c>
      <c r="AI141" s="84">
        <v>45021</v>
      </c>
      <c r="AJ141" s="84">
        <v>45030</v>
      </c>
      <c r="AK141" s="84">
        <v>45243</v>
      </c>
      <c r="AL141" s="84">
        <v>45350</v>
      </c>
      <c r="AM141" s="67" t="s">
        <v>911</v>
      </c>
      <c r="AN141" s="67" t="s">
        <v>912</v>
      </c>
      <c r="AO141" s="67" t="s">
        <v>913</v>
      </c>
      <c r="AP141" s="92" t="s">
        <v>914</v>
      </c>
    </row>
    <row r="142" spans="1:42" s="85" customFormat="1" ht="90" hidden="1" x14ac:dyDescent="0.2">
      <c r="A142" s="60">
        <v>2023</v>
      </c>
      <c r="B142" s="190" t="s">
        <v>915</v>
      </c>
      <c r="C142" s="195" t="s">
        <v>916</v>
      </c>
      <c r="D142" s="61" t="s">
        <v>47</v>
      </c>
      <c r="E142" s="61" t="s">
        <v>48</v>
      </c>
      <c r="F142" s="60" t="s">
        <v>49</v>
      </c>
      <c r="G142" s="60" t="s">
        <v>50</v>
      </c>
      <c r="H142" s="62">
        <v>33600000</v>
      </c>
      <c r="I142" s="90" t="e">
        <f>+H142+#REF!</f>
        <v>#REF!</v>
      </c>
      <c r="J142" s="63" t="s">
        <v>51</v>
      </c>
      <c r="K142" s="64">
        <v>40922</v>
      </c>
      <c r="L142" s="70">
        <v>57</v>
      </c>
      <c r="M142" s="66" t="s">
        <v>52</v>
      </c>
      <c r="N142" s="66" t="s">
        <v>53</v>
      </c>
      <c r="O142" s="71" t="s">
        <v>209</v>
      </c>
      <c r="P142" s="71">
        <v>1841</v>
      </c>
      <c r="Q142" s="76" t="s">
        <v>210</v>
      </c>
      <c r="R142" s="78">
        <v>523</v>
      </c>
      <c r="S142" s="79">
        <v>45008</v>
      </c>
      <c r="T142" s="72">
        <v>760</v>
      </c>
      <c r="U142" s="73">
        <v>45239</v>
      </c>
      <c r="V142" s="72">
        <v>887</v>
      </c>
      <c r="W142" s="80">
        <v>45287</v>
      </c>
      <c r="X142" s="81"/>
      <c r="Y142" s="74"/>
      <c r="Z142" s="75"/>
      <c r="AA142" s="75"/>
      <c r="AB142" s="75"/>
      <c r="AC142" s="82"/>
      <c r="AD142" s="77" t="s">
        <v>56</v>
      </c>
      <c r="AE142" s="65" t="s">
        <v>57</v>
      </c>
      <c r="AF142" s="65" t="s">
        <v>133</v>
      </c>
      <c r="AG142" s="65" t="s">
        <v>59</v>
      </c>
      <c r="AH142" s="88" t="s">
        <v>917</v>
      </c>
      <c r="AI142" s="84">
        <v>45030</v>
      </c>
      <c r="AJ142" s="84">
        <v>45033</v>
      </c>
      <c r="AK142" s="84">
        <v>45246</v>
      </c>
      <c r="AL142" s="84">
        <v>45338</v>
      </c>
      <c r="AM142" s="67" t="s">
        <v>918</v>
      </c>
      <c r="AN142" s="68" t="s">
        <v>196</v>
      </c>
      <c r="AO142" s="67" t="s">
        <v>213</v>
      </c>
      <c r="AP142" s="92" t="s">
        <v>919</v>
      </c>
    </row>
    <row r="143" spans="1:42" s="85" customFormat="1" ht="90" hidden="1" x14ac:dyDescent="0.2">
      <c r="A143" s="60">
        <v>2023</v>
      </c>
      <c r="B143" s="190" t="s">
        <v>920</v>
      </c>
      <c r="C143" s="195" t="s">
        <v>921</v>
      </c>
      <c r="D143" s="61" t="s">
        <v>47</v>
      </c>
      <c r="E143" s="61" t="s">
        <v>48</v>
      </c>
      <c r="F143" s="60" t="s">
        <v>49</v>
      </c>
      <c r="G143" s="60" t="s">
        <v>50</v>
      </c>
      <c r="H143" s="62">
        <v>42000000</v>
      </c>
      <c r="I143" s="90" t="e">
        <f>+H143+#REF!</f>
        <v>#REF!</v>
      </c>
      <c r="J143" s="63" t="s">
        <v>51</v>
      </c>
      <c r="K143" s="64">
        <v>41187</v>
      </c>
      <c r="L143" s="70">
        <v>57</v>
      </c>
      <c r="M143" s="66" t="s">
        <v>52</v>
      </c>
      <c r="N143" s="66" t="s">
        <v>53</v>
      </c>
      <c r="O143" s="71" t="s">
        <v>54</v>
      </c>
      <c r="P143" s="71">
        <v>1741</v>
      </c>
      <c r="Q143" s="76" t="s">
        <v>55</v>
      </c>
      <c r="R143" s="78">
        <v>535</v>
      </c>
      <c r="S143" s="79">
        <v>45029</v>
      </c>
      <c r="T143" s="72"/>
      <c r="U143" s="73"/>
      <c r="V143" s="72"/>
      <c r="W143" s="80"/>
      <c r="X143" s="81"/>
      <c r="Y143" s="74"/>
      <c r="Z143" s="75"/>
      <c r="AA143" s="75"/>
      <c r="AB143" s="75"/>
      <c r="AC143" s="82"/>
      <c r="AD143" s="77" t="s">
        <v>56</v>
      </c>
      <c r="AE143" s="65" t="s">
        <v>57</v>
      </c>
      <c r="AF143" s="65" t="s">
        <v>133</v>
      </c>
      <c r="AG143" s="65" t="s">
        <v>59</v>
      </c>
      <c r="AH143" s="88" t="s">
        <v>922</v>
      </c>
      <c r="AI143" s="83">
        <v>45030</v>
      </c>
      <c r="AJ143" s="84">
        <v>45033</v>
      </c>
      <c r="AK143" s="84">
        <v>45246</v>
      </c>
      <c r="AL143" s="84">
        <v>45077</v>
      </c>
      <c r="AM143" s="67" t="s">
        <v>923</v>
      </c>
      <c r="AN143" s="67" t="s">
        <v>360</v>
      </c>
      <c r="AO143" s="67" t="s">
        <v>163</v>
      </c>
      <c r="AP143" s="92" t="s">
        <v>924</v>
      </c>
    </row>
    <row r="144" spans="1:42" s="85" customFormat="1" ht="90" hidden="1" x14ac:dyDescent="0.2">
      <c r="A144" s="60">
        <v>2023</v>
      </c>
      <c r="B144" s="190" t="s">
        <v>925</v>
      </c>
      <c r="C144" s="195" t="s">
        <v>926</v>
      </c>
      <c r="D144" s="61" t="s">
        <v>47</v>
      </c>
      <c r="E144" s="61" t="s">
        <v>48</v>
      </c>
      <c r="F144" s="60" t="s">
        <v>49</v>
      </c>
      <c r="G144" s="60" t="s">
        <v>50</v>
      </c>
      <c r="H144" s="62">
        <v>32200000</v>
      </c>
      <c r="I144" s="90" t="e">
        <f>+H144+#REF!</f>
        <v>#REF!</v>
      </c>
      <c r="J144" s="63" t="s">
        <v>51</v>
      </c>
      <c r="K144" s="64">
        <v>41098</v>
      </c>
      <c r="L144" s="70">
        <v>57</v>
      </c>
      <c r="M144" s="66" t="s">
        <v>52</v>
      </c>
      <c r="N144" s="66" t="s">
        <v>53</v>
      </c>
      <c r="O144" s="71" t="s">
        <v>209</v>
      </c>
      <c r="P144" s="71">
        <v>1841</v>
      </c>
      <c r="Q144" s="76" t="s">
        <v>210</v>
      </c>
      <c r="R144" s="78">
        <v>536</v>
      </c>
      <c r="S144" s="79">
        <v>45029</v>
      </c>
      <c r="T144" s="72"/>
      <c r="U144" s="73"/>
      <c r="V144" s="72"/>
      <c r="W144" s="80"/>
      <c r="X144" s="81"/>
      <c r="Y144" s="74"/>
      <c r="Z144" s="75"/>
      <c r="AA144" s="75"/>
      <c r="AB144" s="75"/>
      <c r="AC144" s="82"/>
      <c r="AD144" s="77" t="s">
        <v>56</v>
      </c>
      <c r="AE144" s="65" t="s">
        <v>57</v>
      </c>
      <c r="AF144" s="65" t="s">
        <v>133</v>
      </c>
      <c r="AG144" s="65" t="s">
        <v>59</v>
      </c>
      <c r="AH144" s="88" t="s">
        <v>927</v>
      </c>
      <c r="AI144" s="83">
        <v>45033</v>
      </c>
      <c r="AJ144" s="84">
        <v>45034</v>
      </c>
      <c r="AK144" s="84">
        <v>45247</v>
      </c>
      <c r="AL144" s="84">
        <v>45065</v>
      </c>
      <c r="AM144" s="67" t="s">
        <v>928</v>
      </c>
      <c r="AN144" s="68" t="s">
        <v>196</v>
      </c>
      <c r="AO144" s="67" t="s">
        <v>213</v>
      </c>
      <c r="AP144" s="92" t="s">
        <v>929</v>
      </c>
    </row>
    <row r="145" spans="1:42" s="85" customFormat="1" ht="90" hidden="1" x14ac:dyDescent="0.2">
      <c r="A145" s="60">
        <v>2023</v>
      </c>
      <c r="B145" s="190" t="s">
        <v>930</v>
      </c>
      <c r="C145" s="195" t="s">
        <v>931</v>
      </c>
      <c r="D145" s="61" t="s">
        <v>47</v>
      </c>
      <c r="E145" s="61" t="s">
        <v>48</v>
      </c>
      <c r="F145" s="60" t="s">
        <v>49</v>
      </c>
      <c r="G145" s="60" t="s">
        <v>50</v>
      </c>
      <c r="H145" s="62">
        <v>16800000</v>
      </c>
      <c r="I145" s="90" t="e">
        <f>+H145+#REF!</f>
        <v>#REF!</v>
      </c>
      <c r="J145" s="63" t="s">
        <v>51</v>
      </c>
      <c r="K145" s="64">
        <v>40924</v>
      </c>
      <c r="L145" s="70">
        <v>57</v>
      </c>
      <c r="M145" s="66" t="s">
        <v>52</v>
      </c>
      <c r="N145" s="66" t="s">
        <v>53</v>
      </c>
      <c r="O145" s="71" t="s">
        <v>54</v>
      </c>
      <c r="P145" s="71">
        <v>1741</v>
      </c>
      <c r="Q145" s="76" t="s">
        <v>55</v>
      </c>
      <c r="R145" s="78">
        <v>521</v>
      </c>
      <c r="S145" s="79">
        <v>45008</v>
      </c>
      <c r="T145" s="72">
        <v>799</v>
      </c>
      <c r="U145" s="73">
        <v>45250</v>
      </c>
      <c r="V145" s="72"/>
      <c r="W145" s="80"/>
      <c r="X145" s="81"/>
      <c r="Y145" s="74"/>
      <c r="Z145" s="75"/>
      <c r="AA145" s="75"/>
      <c r="AB145" s="75"/>
      <c r="AC145" s="82"/>
      <c r="AD145" s="77" t="s">
        <v>56</v>
      </c>
      <c r="AE145" s="65" t="s">
        <v>57</v>
      </c>
      <c r="AF145" s="65" t="s">
        <v>58</v>
      </c>
      <c r="AG145" s="65" t="s">
        <v>59</v>
      </c>
      <c r="AH145" s="88" t="s">
        <v>932</v>
      </c>
      <c r="AI145" s="84">
        <v>45037</v>
      </c>
      <c r="AJ145" s="84">
        <v>45040</v>
      </c>
      <c r="AK145" s="84">
        <v>45253</v>
      </c>
      <c r="AL145" s="84">
        <v>45283</v>
      </c>
      <c r="AM145" s="67" t="s">
        <v>933</v>
      </c>
      <c r="AN145" s="66" t="s">
        <v>196</v>
      </c>
      <c r="AO145" s="67" t="s">
        <v>508</v>
      </c>
      <c r="AP145" s="92" t="s">
        <v>934</v>
      </c>
    </row>
    <row r="146" spans="1:42" s="85" customFormat="1" ht="90" hidden="1" x14ac:dyDescent="0.2">
      <c r="A146" s="60">
        <v>2023</v>
      </c>
      <c r="B146" s="193" t="s">
        <v>935</v>
      </c>
      <c r="C146" s="195" t="s">
        <v>935</v>
      </c>
      <c r="D146" s="61" t="s">
        <v>47</v>
      </c>
      <c r="E146" s="61" t="s">
        <v>936</v>
      </c>
      <c r="F146" s="60" t="s">
        <v>937</v>
      </c>
      <c r="G146" s="60" t="s">
        <v>938</v>
      </c>
      <c r="H146" s="62">
        <v>1480000000</v>
      </c>
      <c r="I146" s="90" t="e">
        <f>+H146+#REF!</f>
        <v>#REF!</v>
      </c>
      <c r="J146" s="63" t="s">
        <v>51</v>
      </c>
      <c r="K146" s="64" t="s">
        <v>77</v>
      </c>
      <c r="L146" s="70">
        <v>17</v>
      </c>
      <c r="M146" s="66" t="s">
        <v>275</v>
      </c>
      <c r="N146" s="66" t="s">
        <v>142</v>
      </c>
      <c r="O146" s="71" t="s">
        <v>276</v>
      </c>
      <c r="P146" s="71">
        <v>1743</v>
      </c>
      <c r="Q146" s="76" t="s">
        <v>277</v>
      </c>
      <c r="R146" s="78">
        <v>541</v>
      </c>
      <c r="S146" s="79">
        <v>45033</v>
      </c>
      <c r="T146" s="72"/>
      <c r="U146" s="73"/>
      <c r="V146" s="72"/>
      <c r="W146" s="80"/>
      <c r="X146" s="81"/>
      <c r="Y146" s="74"/>
      <c r="Z146" s="75"/>
      <c r="AA146" s="75"/>
      <c r="AB146" s="75"/>
      <c r="AC146" s="82"/>
      <c r="AD146" s="77" t="s">
        <v>56</v>
      </c>
      <c r="AE146" s="65" t="s">
        <v>939</v>
      </c>
      <c r="AF146" s="65" t="s">
        <v>940</v>
      </c>
      <c r="AG146" s="65" t="s">
        <v>941</v>
      </c>
      <c r="AH146" s="88" t="s">
        <v>943</v>
      </c>
      <c r="AI146" s="84">
        <v>45061</v>
      </c>
      <c r="AJ146" s="84">
        <v>45065</v>
      </c>
      <c r="AK146" s="84">
        <v>47848</v>
      </c>
      <c r="AL146" s="84"/>
      <c r="AM146" s="67" t="s">
        <v>944</v>
      </c>
      <c r="AN146" s="67" t="s">
        <v>946</v>
      </c>
      <c r="AO146" s="67" t="s">
        <v>281</v>
      </c>
      <c r="AP146" s="92" t="s">
        <v>947</v>
      </c>
    </row>
    <row r="147" spans="1:42" s="85" customFormat="1" ht="90" hidden="1" x14ac:dyDescent="0.2">
      <c r="A147" s="60">
        <v>2023</v>
      </c>
      <c r="B147" s="193" t="s">
        <v>949</v>
      </c>
      <c r="C147" s="195" t="s">
        <v>950</v>
      </c>
      <c r="D147" s="61" t="s">
        <v>47</v>
      </c>
      <c r="E147" s="61" t="s">
        <v>48</v>
      </c>
      <c r="F147" s="60" t="s">
        <v>49</v>
      </c>
      <c r="G147" s="60" t="s">
        <v>50</v>
      </c>
      <c r="H147" s="62">
        <v>21000000</v>
      </c>
      <c r="I147" s="90" t="e">
        <f>+H147+#REF!</f>
        <v>#REF!</v>
      </c>
      <c r="J147" s="63" t="s">
        <v>51</v>
      </c>
      <c r="K147" s="64">
        <v>41051</v>
      </c>
      <c r="L147" s="70">
        <v>57</v>
      </c>
      <c r="M147" s="66" t="s">
        <v>52</v>
      </c>
      <c r="N147" s="66" t="s">
        <v>53</v>
      </c>
      <c r="O147" s="71" t="s">
        <v>54</v>
      </c>
      <c r="P147" s="71">
        <v>1741</v>
      </c>
      <c r="Q147" s="76" t="s">
        <v>55</v>
      </c>
      <c r="R147" s="78">
        <v>527</v>
      </c>
      <c r="S147" s="79">
        <v>45019</v>
      </c>
      <c r="T147" s="72">
        <v>763</v>
      </c>
      <c r="U147" s="73">
        <v>45239</v>
      </c>
      <c r="V147" s="72"/>
      <c r="W147" s="80"/>
      <c r="X147" s="81"/>
      <c r="Y147" s="74"/>
      <c r="Z147" s="75"/>
      <c r="AA147" s="75"/>
      <c r="AB147" s="75"/>
      <c r="AC147" s="82"/>
      <c r="AD147" s="77" t="s">
        <v>56</v>
      </c>
      <c r="AE147" s="65" t="s">
        <v>57</v>
      </c>
      <c r="AF147" s="65" t="s">
        <v>58</v>
      </c>
      <c r="AG147" s="65" t="s">
        <v>59</v>
      </c>
      <c r="AH147" s="88" t="s">
        <v>951</v>
      </c>
      <c r="AI147" s="84">
        <v>45040</v>
      </c>
      <c r="AJ147" s="84">
        <v>45041</v>
      </c>
      <c r="AK147" s="84">
        <v>45254</v>
      </c>
      <c r="AL147" s="84">
        <v>45346</v>
      </c>
      <c r="AM147" s="67" t="s">
        <v>952</v>
      </c>
      <c r="AN147" s="68" t="s">
        <v>189</v>
      </c>
      <c r="AO147" s="67" t="s">
        <v>190</v>
      </c>
      <c r="AP147" s="92" t="s">
        <v>953</v>
      </c>
    </row>
    <row r="148" spans="1:42" s="85" customFormat="1" ht="60" hidden="1" customHeight="1" x14ac:dyDescent="0.2">
      <c r="A148" s="60">
        <v>2023</v>
      </c>
      <c r="B148" s="193" t="s">
        <v>954</v>
      </c>
      <c r="C148" s="193" t="s">
        <v>954</v>
      </c>
      <c r="D148" s="61" t="s">
        <v>47</v>
      </c>
      <c r="E148" s="61" t="s">
        <v>936</v>
      </c>
      <c r="F148" s="60" t="s">
        <v>937</v>
      </c>
      <c r="G148" s="60" t="s">
        <v>938</v>
      </c>
      <c r="H148" s="62">
        <v>755000000</v>
      </c>
      <c r="I148" s="90" t="e">
        <f>+H148+#REF!</f>
        <v>#REF!</v>
      </c>
      <c r="J148" s="63" t="s">
        <v>51</v>
      </c>
      <c r="K148" s="66" t="s">
        <v>77</v>
      </c>
      <c r="L148" s="70" t="s">
        <v>77</v>
      </c>
      <c r="M148" s="66" t="s">
        <v>77</v>
      </c>
      <c r="N148" s="66" t="s">
        <v>77</v>
      </c>
      <c r="O148" s="71" t="s">
        <v>143</v>
      </c>
      <c r="P148" s="71">
        <v>1848</v>
      </c>
      <c r="Q148" s="76" t="s">
        <v>217</v>
      </c>
      <c r="R148" s="146" t="s">
        <v>955</v>
      </c>
      <c r="S148" s="79">
        <v>45029</v>
      </c>
      <c r="T148" s="72"/>
      <c r="U148" s="73"/>
      <c r="V148" s="72"/>
      <c r="W148" s="80"/>
      <c r="X148" s="81"/>
      <c r="Y148" s="74"/>
      <c r="Z148" s="75"/>
      <c r="AA148" s="75"/>
      <c r="AB148" s="75"/>
      <c r="AC148" s="82"/>
      <c r="AD148" s="77" t="s">
        <v>56</v>
      </c>
      <c r="AE148" s="65" t="s">
        <v>939</v>
      </c>
      <c r="AF148" s="65" t="s">
        <v>940</v>
      </c>
      <c r="AG148" s="65" t="s">
        <v>941</v>
      </c>
      <c r="AH148" s="88" t="s">
        <v>956</v>
      </c>
      <c r="AI148" s="84">
        <v>45040</v>
      </c>
      <c r="AJ148" s="84">
        <v>45049</v>
      </c>
      <c r="AK148" s="84">
        <v>45504</v>
      </c>
      <c r="AL148" s="84"/>
      <c r="AM148" s="67" t="s">
        <v>957</v>
      </c>
      <c r="AN148" s="67" t="s">
        <v>146</v>
      </c>
      <c r="AO148" s="67" t="s">
        <v>148</v>
      </c>
      <c r="AP148" s="92" t="s">
        <v>958</v>
      </c>
    </row>
    <row r="149" spans="1:42" s="85" customFormat="1" ht="90" hidden="1" x14ac:dyDescent="0.2">
      <c r="A149" s="60">
        <v>2023</v>
      </c>
      <c r="B149" s="190" t="s">
        <v>959</v>
      </c>
      <c r="C149" s="195" t="s">
        <v>960</v>
      </c>
      <c r="D149" s="61" t="s">
        <v>47</v>
      </c>
      <c r="E149" s="61" t="s">
        <v>48</v>
      </c>
      <c r="F149" s="60" t="s">
        <v>49</v>
      </c>
      <c r="G149" s="60" t="s">
        <v>50</v>
      </c>
      <c r="H149" s="62">
        <v>35000000</v>
      </c>
      <c r="I149" s="90" t="e">
        <f>+H149+#REF!</f>
        <v>#REF!</v>
      </c>
      <c r="J149" s="63" t="s">
        <v>51</v>
      </c>
      <c r="K149" s="64">
        <v>41298</v>
      </c>
      <c r="L149" s="70">
        <v>57</v>
      </c>
      <c r="M149" s="66" t="s">
        <v>52</v>
      </c>
      <c r="N149" s="66" t="s">
        <v>53</v>
      </c>
      <c r="O149" s="71" t="s">
        <v>54</v>
      </c>
      <c r="P149" s="71">
        <v>1741</v>
      </c>
      <c r="Q149" s="76" t="s">
        <v>55</v>
      </c>
      <c r="R149" s="78">
        <v>545</v>
      </c>
      <c r="S149" s="79">
        <v>45040</v>
      </c>
      <c r="T149" s="72">
        <v>778</v>
      </c>
      <c r="U149" s="73">
        <v>45246</v>
      </c>
      <c r="V149" s="72"/>
      <c r="W149" s="80"/>
      <c r="X149" s="81"/>
      <c r="Y149" s="74"/>
      <c r="Z149" s="75"/>
      <c r="AA149" s="75"/>
      <c r="AB149" s="75"/>
      <c r="AC149" s="82"/>
      <c r="AD149" s="77" t="s">
        <v>56</v>
      </c>
      <c r="AE149" s="65" t="s">
        <v>57</v>
      </c>
      <c r="AF149" s="65" t="s">
        <v>133</v>
      </c>
      <c r="AG149" s="65" t="s">
        <v>59</v>
      </c>
      <c r="AH149" s="88" t="s">
        <v>961</v>
      </c>
      <c r="AI149" s="84">
        <v>45044</v>
      </c>
      <c r="AJ149" s="84">
        <v>45049</v>
      </c>
      <c r="AK149" s="84">
        <v>45262</v>
      </c>
      <c r="AL149" s="84">
        <v>45368</v>
      </c>
      <c r="AM149" s="67" t="s">
        <v>962</v>
      </c>
      <c r="AN149" s="67" t="s">
        <v>682</v>
      </c>
      <c r="AO149" s="67" t="s">
        <v>163</v>
      </c>
      <c r="AP149" s="92" t="s">
        <v>963</v>
      </c>
    </row>
    <row r="150" spans="1:42" s="85" customFormat="1" ht="90" hidden="1" x14ac:dyDescent="0.2">
      <c r="A150" s="60">
        <v>2023</v>
      </c>
      <c r="B150" s="190" t="s">
        <v>964</v>
      </c>
      <c r="C150" s="195" t="s">
        <v>965</v>
      </c>
      <c r="D150" s="61" t="s">
        <v>47</v>
      </c>
      <c r="E150" s="61" t="s">
        <v>48</v>
      </c>
      <c r="F150" s="60" t="s">
        <v>49</v>
      </c>
      <c r="G150" s="60" t="s">
        <v>50</v>
      </c>
      <c r="H150" s="62">
        <v>21000000</v>
      </c>
      <c r="I150" s="90" t="e">
        <f>+H150+#REF!</f>
        <v>#REF!</v>
      </c>
      <c r="J150" s="63" t="s">
        <v>51</v>
      </c>
      <c r="K150" s="64">
        <v>41092</v>
      </c>
      <c r="L150" s="70">
        <v>6</v>
      </c>
      <c r="M150" s="66" t="s">
        <v>295</v>
      </c>
      <c r="N150" s="66" t="s">
        <v>142</v>
      </c>
      <c r="O150" s="71" t="s">
        <v>296</v>
      </c>
      <c r="P150" s="71">
        <v>1710</v>
      </c>
      <c r="Q150" s="76" t="s">
        <v>297</v>
      </c>
      <c r="R150" s="78">
        <v>537</v>
      </c>
      <c r="S150" s="79">
        <v>45029</v>
      </c>
      <c r="T150" s="72">
        <v>788</v>
      </c>
      <c r="U150" s="73">
        <v>45247</v>
      </c>
      <c r="V150" s="72">
        <v>875</v>
      </c>
      <c r="W150" s="80">
        <v>45278</v>
      </c>
      <c r="X150" s="81"/>
      <c r="Y150" s="74"/>
      <c r="Z150" s="75"/>
      <c r="AA150" s="75"/>
      <c r="AB150" s="75"/>
      <c r="AC150" s="82"/>
      <c r="AD150" s="77" t="s">
        <v>56</v>
      </c>
      <c r="AE150" s="65" t="s">
        <v>57</v>
      </c>
      <c r="AF150" s="65" t="s">
        <v>58</v>
      </c>
      <c r="AG150" s="65" t="s">
        <v>59</v>
      </c>
      <c r="AH150" s="88" t="s">
        <v>966</v>
      </c>
      <c r="AI150" s="84">
        <v>45042</v>
      </c>
      <c r="AJ150" s="84">
        <v>45048</v>
      </c>
      <c r="AK150" s="84">
        <v>45261</v>
      </c>
      <c r="AL150" s="84">
        <v>45367</v>
      </c>
      <c r="AM150" s="67" t="s">
        <v>967</v>
      </c>
      <c r="AN150" s="67" t="s">
        <v>72</v>
      </c>
      <c r="AO150" s="67" t="s">
        <v>115</v>
      </c>
      <c r="AP150" s="92" t="s">
        <v>968</v>
      </c>
    </row>
    <row r="151" spans="1:42" s="85" customFormat="1" ht="90" hidden="1" x14ac:dyDescent="0.2">
      <c r="A151" s="60">
        <v>2023</v>
      </c>
      <c r="B151" s="190" t="s">
        <v>969</v>
      </c>
      <c r="C151" s="195" t="s">
        <v>970</v>
      </c>
      <c r="D151" s="61" t="s">
        <v>47</v>
      </c>
      <c r="E151" s="61" t="s">
        <v>48</v>
      </c>
      <c r="F151" s="60" t="s">
        <v>49</v>
      </c>
      <c r="G151" s="60" t="s">
        <v>50</v>
      </c>
      <c r="H151" s="62">
        <v>38500000</v>
      </c>
      <c r="I151" s="90" t="e">
        <f>+H151+#REF!</f>
        <v>#REF!</v>
      </c>
      <c r="J151" s="63" t="s">
        <v>51</v>
      </c>
      <c r="K151" s="64">
        <v>41297</v>
      </c>
      <c r="L151" s="70">
        <v>49</v>
      </c>
      <c r="M151" s="66" t="s">
        <v>330</v>
      </c>
      <c r="N151" s="66" t="s">
        <v>331</v>
      </c>
      <c r="O151" s="71" t="s">
        <v>332</v>
      </c>
      <c r="P151" s="71">
        <v>1734</v>
      </c>
      <c r="Q151" s="76" t="s">
        <v>333</v>
      </c>
      <c r="R151" s="78">
        <v>547</v>
      </c>
      <c r="S151" s="79">
        <v>45040</v>
      </c>
      <c r="T151" s="72">
        <v>772</v>
      </c>
      <c r="U151" s="73">
        <v>45246</v>
      </c>
      <c r="V151" s="72"/>
      <c r="W151" s="80"/>
      <c r="X151" s="81"/>
      <c r="Y151" s="74"/>
      <c r="Z151" s="75"/>
      <c r="AA151" s="75"/>
      <c r="AB151" s="75"/>
      <c r="AC151" s="82"/>
      <c r="AD151" s="77" t="s">
        <v>56</v>
      </c>
      <c r="AE151" s="65" t="s">
        <v>57</v>
      </c>
      <c r="AF151" s="65" t="s">
        <v>133</v>
      </c>
      <c r="AG151" s="65" t="s">
        <v>59</v>
      </c>
      <c r="AH151" s="88" t="s">
        <v>971</v>
      </c>
      <c r="AI151" s="83">
        <v>45044</v>
      </c>
      <c r="AJ151" s="84">
        <v>45049</v>
      </c>
      <c r="AK151" s="84">
        <v>45262</v>
      </c>
      <c r="AL151" s="84">
        <v>45368</v>
      </c>
      <c r="AM151" s="67" t="s">
        <v>972</v>
      </c>
      <c r="AN151" s="67" t="s">
        <v>72</v>
      </c>
      <c r="AO151" s="67" t="s">
        <v>336</v>
      </c>
      <c r="AP151" s="92" t="s">
        <v>973</v>
      </c>
    </row>
    <row r="152" spans="1:42" s="85" customFormat="1" ht="31.5" hidden="1" customHeight="1" x14ac:dyDescent="0.2">
      <c r="A152" s="60">
        <v>2023</v>
      </c>
      <c r="B152" s="190" t="s">
        <v>974</v>
      </c>
      <c r="C152" s="195" t="s">
        <v>975</v>
      </c>
      <c r="D152" s="61" t="s">
        <v>47</v>
      </c>
      <c r="E152" s="61" t="s">
        <v>48</v>
      </c>
      <c r="F152" s="60" t="s">
        <v>49</v>
      </c>
      <c r="G152" s="60" t="s">
        <v>50</v>
      </c>
      <c r="H152" s="62">
        <v>45500000</v>
      </c>
      <c r="I152" s="90" t="e">
        <f>+H152+#REF!</f>
        <v>#REF!</v>
      </c>
      <c r="J152" s="63" t="s">
        <v>51</v>
      </c>
      <c r="K152" s="64">
        <v>41151</v>
      </c>
      <c r="L152" s="70">
        <v>57</v>
      </c>
      <c r="M152" s="66" t="s">
        <v>52</v>
      </c>
      <c r="N152" s="66" t="s">
        <v>53</v>
      </c>
      <c r="O152" s="71" t="s">
        <v>54</v>
      </c>
      <c r="P152" s="71">
        <v>1741</v>
      </c>
      <c r="Q152" s="76" t="s">
        <v>55</v>
      </c>
      <c r="R152" s="78">
        <v>534</v>
      </c>
      <c r="S152" s="79">
        <v>45029</v>
      </c>
      <c r="T152" s="72">
        <v>768</v>
      </c>
      <c r="U152" s="73">
        <v>45246</v>
      </c>
      <c r="V152" s="72"/>
      <c r="W152" s="80"/>
      <c r="X152" s="81"/>
      <c r="Y152" s="74"/>
      <c r="Z152" s="75"/>
      <c r="AA152" s="75"/>
      <c r="AB152" s="75"/>
      <c r="AC152" s="82"/>
      <c r="AD152" s="77" t="s">
        <v>56</v>
      </c>
      <c r="AE152" s="65" t="s">
        <v>57</v>
      </c>
      <c r="AF152" s="65" t="s">
        <v>133</v>
      </c>
      <c r="AG152" s="65" t="s">
        <v>59</v>
      </c>
      <c r="AH152" s="88" t="s">
        <v>976</v>
      </c>
      <c r="AI152" s="84">
        <v>45044</v>
      </c>
      <c r="AJ152" s="84">
        <v>45049</v>
      </c>
      <c r="AK152" s="84">
        <v>45262</v>
      </c>
      <c r="AL152" s="84">
        <v>45324</v>
      </c>
      <c r="AM152" s="67" t="s">
        <v>948</v>
      </c>
      <c r="AN152" s="67" t="s">
        <v>682</v>
      </c>
      <c r="AO152" s="67" t="s">
        <v>163</v>
      </c>
      <c r="AP152" s="92" t="s">
        <v>977</v>
      </c>
    </row>
    <row r="153" spans="1:42" s="85" customFormat="1" ht="90" hidden="1" x14ac:dyDescent="0.2">
      <c r="A153" s="60">
        <v>2023</v>
      </c>
      <c r="B153" s="193" t="s">
        <v>978</v>
      </c>
      <c r="C153" s="194" t="s">
        <v>979</v>
      </c>
      <c r="D153" s="61" t="s">
        <v>47</v>
      </c>
      <c r="E153" s="61" t="s">
        <v>980</v>
      </c>
      <c r="F153" s="60" t="s">
        <v>981</v>
      </c>
      <c r="G153" s="60" t="s">
        <v>982</v>
      </c>
      <c r="H153" s="62">
        <v>52965000</v>
      </c>
      <c r="I153" s="90" t="e">
        <f>+H153+#REF!</f>
        <v>#REF!</v>
      </c>
      <c r="J153" s="63" t="s">
        <v>794</v>
      </c>
      <c r="K153" s="66" t="s">
        <v>77</v>
      </c>
      <c r="L153" s="70" t="s">
        <v>77</v>
      </c>
      <c r="M153" s="66" t="s">
        <v>77</v>
      </c>
      <c r="N153" s="66" t="s">
        <v>77</v>
      </c>
      <c r="O153" s="71" t="s">
        <v>983</v>
      </c>
      <c r="P153" s="71">
        <v>2112</v>
      </c>
      <c r="Q153" s="76" t="s">
        <v>984</v>
      </c>
      <c r="R153" s="78">
        <v>542</v>
      </c>
      <c r="S153" s="79">
        <v>45037</v>
      </c>
      <c r="T153" s="72"/>
      <c r="U153" s="73"/>
      <c r="V153" s="72"/>
      <c r="W153" s="80"/>
      <c r="X153" s="81"/>
      <c r="Y153" s="74"/>
      <c r="Z153" s="75"/>
      <c r="AA153" s="75"/>
      <c r="AB153" s="75"/>
      <c r="AC153" s="82"/>
      <c r="AD153" s="77" t="s">
        <v>56</v>
      </c>
      <c r="AE153" s="65" t="s">
        <v>57</v>
      </c>
      <c r="AF153" s="65" t="s">
        <v>985</v>
      </c>
      <c r="AG153" s="65" t="s">
        <v>986</v>
      </c>
      <c r="AH153" s="88" t="s">
        <v>988</v>
      </c>
      <c r="AI153" s="84">
        <v>45044</v>
      </c>
      <c r="AJ153" s="84">
        <v>45044</v>
      </c>
      <c r="AK153" s="84">
        <v>45349</v>
      </c>
      <c r="AL153" s="84"/>
      <c r="AM153" s="67" t="s">
        <v>989</v>
      </c>
      <c r="AN153" s="68" t="s">
        <v>834</v>
      </c>
      <c r="AO153" s="67" t="s">
        <v>990</v>
      </c>
      <c r="AP153" s="92" t="s">
        <v>991</v>
      </c>
    </row>
    <row r="154" spans="1:42" s="85" customFormat="1" ht="90" hidden="1" x14ac:dyDescent="0.2">
      <c r="A154" s="60">
        <v>2023</v>
      </c>
      <c r="B154" s="193" t="s">
        <v>992</v>
      </c>
      <c r="C154" s="195" t="s">
        <v>993</v>
      </c>
      <c r="D154" s="61" t="s">
        <v>47</v>
      </c>
      <c r="E154" s="61" t="s">
        <v>48</v>
      </c>
      <c r="F154" s="60" t="s">
        <v>49</v>
      </c>
      <c r="G154" s="60" t="s">
        <v>50</v>
      </c>
      <c r="H154" s="62">
        <v>59500000</v>
      </c>
      <c r="I154" s="90" t="e">
        <f>+H154+#REF!</f>
        <v>#REF!</v>
      </c>
      <c r="J154" s="63" t="s">
        <v>51</v>
      </c>
      <c r="K154" s="64">
        <v>41360</v>
      </c>
      <c r="L154" s="70">
        <v>57</v>
      </c>
      <c r="M154" s="66" t="s">
        <v>52</v>
      </c>
      <c r="N154" s="66" t="s">
        <v>53</v>
      </c>
      <c r="O154" s="71" t="s">
        <v>54</v>
      </c>
      <c r="P154" s="71">
        <v>1741</v>
      </c>
      <c r="Q154" s="76" t="s">
        <v>55</v>
      </c>
      <c r="R154" s="78">
        <v>549</v>
      </c>
      <c r="S154" s="79">
        <v>45048</v>
      </c>
      <c r="T154" s="72">
        <v>767</v>
      </c>
      <c r="U154" s="73">
        <v>45246</v>
      </c>
      <c r="V154" s="72"/>
      <c r="W154" s="80"/>
      <c r="X154" s="81">
        <v>962</v>
      </c>
      <c r="Y154" s="74">
        <v>45054</v>
      </c>
      <c r="Z154" s="75">
        <v>1197</v>
      </c>
      <c r="AA154" s="73">
        <v>45209</v>
      </c>
      <c r="AB154" s="75"/>
      <c r="AC154" s="82"/>
      <c r="AD154" s="77" t="s">
        <v>56</v>
      </c>
      <c r="AE154" s="65" t="s">
        <v>57</v>
      </c>
      <c r="AF154" s="65" t="s">
        <v>133</v>
      </c>
      <c r="AG154" s="65" t="s">
        <v>59</v>
      </c>
      <c r="AH154" s="88" t="s">
        <v>994</v>
      </c>
      <c r="AI154" s="84">
        <v>45054</v>
      </c>
      <c r="AJ154" s="84">
        <v>45054</v>
      </c>
      <c r="AK154" s="84">
        <v>45267</v>
      </c>
      <c r="AL154" s="84">
        <v>45358</v>
      </c>
      <c r="AM154" s="67" t="s">
        <v>995</v>
      </c>
      <c r="AN154" s="67" t="s">
        <v>682</v>
      </c>
      <c r="AO154" s="67" t="s">
        <v>163</v>
      </c>
      <c r="AP154" s="92" t="s">
        <v>996</v>
      </c>
    </row>
    <row r="155" spans="1:42" s="85" customFormat="1" ht="90" hidden="1" x14ac:dyDescent="0.2">
      <c r="A155" s="60">
        <v>2023</v>
      </c>
      <c r="B155" s="193" t="s">
        <v>997</v>
      </c>
      <c r="C155" s="195" t="s">
        <v>998</v>
      </c>
      <c r="D155" s="61" t="s">
        <v>47</v>
      </c>
      <c r="E155" s="61" t="s">
        <v>48</v>
      </c>
      <c r="F155" s="60" t="s">
        <v>49</v>
      </c>
      <c r="G155" s="60" t="s">
        <v>50</v>
      </c>
      <c r="H155" s="62">
        <v>32200000</v>
      </c>
      <c r="I155" s="90" t="e">
        <f>+H155+#REF!</f>
        <v>#REF!</v>
      </c>
      <c r="J155" s="63" t="s">
        <v>51</v>
      </c>
      <c r="K155" s="64">
        <v>41266</v>
      </c>
      <c r="L155" s="70">
        <v>57</v>
      </c>
      <c r="M155" s="66" t="s">
        <v>52</v>
      </c>
      <c r="N155" s="66" t="s">
        <v>53</v>
      </c>
      <c r="O155" s="71" t="s">
        <v>54</v>
      </c>
      <c r="P155" s="71">
        <v>1741</v>
      </c>
      <c r="Q155" s="76" t="s">
        <v>55</v>
      </c>
      <c r="R155" s="78">
        <v>544</v>
      </c>
      <c r="S155" s="79">
        <v>45040</v>
      </c>
      <c r="T155" s="72"/>
      <c r="U155" s="73"/>
      <c r="V155" s="72"/>
      <c r="W155" s="80"/>
      <c r="X155" s="81"/>
      <c r="Y155" s="74"/>
      <c r="Z155" s="75"/>
      <c r="AA155" s="75"/>
      <c r="AB155" s="75"/>
      <c r="AC155" s="82"/>
      <c r="AD155" s="77" t="s">
        <v>56</v>
      </c>
      <c r="AE155" s="65" t="s">
        <v>57</v>
      </c>
      <c r="AF155" s="65" t="s">
        <v>133</v>
      </c>
      <c r="AG155" s="65" t="s">
        <v>59</v>
      </c>
      <c r="AH155" s="88" t="s">
        <v>999</v>
      </c>
      <c r="AI155" s="84">
        <v>45051</v>
      </c>
      <c r="AJ155" s="84">
        <v>45054</v>
      </c>
      <c r="AK155" s="84">
        <v>45267</v>
      </c>
      <c r="AL155" s="84"/>
      <c r="AM155" s="67" t="s">
        <v>1000</v>
      </c>
      <c r="AN155" s="67" t="s">
        <v>127</v>
      </c>
      <c r="AO155" s="67" t="s">
        <v>128</v>
      </c>
      <c r="AP155" s="92" t="s">
        <v>1001</v>
      </c>
    </row>
    <row r="156" spans="1:42" s="85" customFormat="1" ht="25.5" hidden="1" customHeight="1" x14ac:dyDescent="0.2">
      <c r="A156" s="60">
        <v>2023</v>
      </c>
      <c r="B156" s="93" t="s">
        <v>1002</v>
      </c>
      <c r="C156" s="140" t="s">
        <v>1002</v>
      </c>
      <c r="D156" s="61" t="s">
        <v>1003</v>
      </c>
      <c r="E156" s="61" t="s">
        <v>1004</v>
      </c>
      <c r="F156" s="93" t="s">
        <v>49</v>
      </c>
      <c r="G156" s="93" t="s">
        <v>50</v>
      </c>
      <c r="H156" s="62">
        <v>390372461</v>
      </c>
      <c r="I156" s="90" t="e">
        <f>+H156+#REF!</f>
        <v>#REF!</v>
      </c>
      <c r="J156" s="63" t="s">
        <v>794</v>
      </c>
      <c r="K156" s="64" t="s">
        <v>77</v>
      </c>
      <c r="L156" s="64" t="s">
        <v>77</v>
      </c>
      <c r="M156" s="64" t="s">
        <v>77</v>
      </c>
      <c r="N156" s="64" t="s">
        <v>77</v>
      </c>
      <c r="O156" s="71" t="s">
        <v>1005</v>
      </c>
      <c r="P156" s="71">
        <v>5250</v>
      </c>
      <c r="Q156" s="76" t="s">
        <v>1006</v>
      </c>
      <c r="R156" s="78">
        <v>531</v>
      </c>
      <c r="S156" s="79">
        <v>45050</v>
      </c>
      <c r="T156" s="72">
        <v>880</v>
      </c>
      <c r="U156" s="73">
        <v>45279</v>
      </c>
      <c r="V156" s="72"/>
      <c r="W156" s="80"/>
      <c r="X156" s="151" t="s">
        <v>1007</v>
      </c>
      <c r="Y156" s="200">
        <v>45076</v>
      </c>
      <c r="Z156" s="75"/>
      <c r="AA156" s="75"/>
      <c r="AB156" s="75"/>
      <c r="AC156" s="82"/>
      <c r="AD156" s="77" t="s">
        <v>56</v>
      </c>
      <c r="AE156" s="65" t="s">
        <v>57</v>
      </c>
      <c r="AF156" s="65" t="s">
        <v>1008</v>
      </c>
      <c r="AG156" s="133" t="s">
        <v>1009</v>
      </c>
      <c r="AH156" s="88" t="s">
        <v>1010</v>
      </c>
      <c r="AI156" s="83">
        <v>45076</v>
      </c>
      <c r="AJ156" s="84">
        <v>45078</v>
      </c>
      <c r="AK156" s="84">
        <v>45302</v>
      </c>
      <c r="AL156" s="84">
        <v>45362</v>
      </c>
      <c r="AM156" s="67" t="s">
        <v>1011</v>
      </c>
      <c r="AN156" s="68" t="s">
        <v>251</v>
      </c>
      <c r="AO156" s="67" t="s">
        <v>676</v>
      </c>
      <c r="AP156" s="199" t="s">
        <v>1013</v>
      </c>
    </row>
    <row r="157" spans="1:42" s="85" customFormat="1" ht="90" hidden="1" x14ac:dyDescent="0.2">
      <c r="A157" s="60">
        <v>2023</v>
      </c>
      <c r="B157" s="193" t="s">
        <v>1014</v>
      </c>
      <c r="C157" s="194" t="s">
        <v>1015</v>
      </c>
      <c r="D157" s="61" t="s">
        <v>47</v>
      </c>
      <c r="E157" s="61" t="s">
        <v>48</v>
      </c>
      <c r="F157" s="60" t="s">
        <v>49</v>
      </c>
      <c r="G157" s="60" t="s">
        <v>50</v>
      </c>
      <c r="H157" s="62">
        <v>32200000</v>
      </c>
      <c r="I157" s="90" t="e">
        <f>+H157+#REF!</f>
        <v>#REF!</v>
      </c>
      <c r="J157" s="63" t="s">
        <v>51</v>
      </c>
      <c r="K157" s="64">
        <v>41359</v>
      </c>
      <c r="L157" s="70">
        <v>57</v>
      </c>
      <c r="M157" s="66" t="s">
        <v>52</v>
      </c>
      <c r="N157" s="66" t="s">
        <v>53</v>
      </c>
      <c r="O157" s="71" t="s">
        <v>54</v>
      </c>
      <c r="P157" s="71">
        <v>1741</v>
      </c>
      <c r="Q157" s="76" t="s">
        <v>55</v>
      </c>
      <c r="R157" s="78">
        <v>550</v>
      </c>
      <c r="S157" s="79">
        <v>45048</v>
      </c>
      <c r="T157" s="72">
        <v>854</v>
      </c>
      <c r="U157" s="73">
        <v>45274</v>
      </c>
      <c r="V157" s="72"/>
      <c r="W157" s="80"/>
      <c r="X157" s="81"/>
      <c r="Y157" s="74"/>
      <c r="Z157" s="75"/>
      <c r="AA157" s="75"/>
      <c r="AB157" s="75"/>
      <c r="AC157" s="82"/>
      <c r="AD157" s="77" t="s">
        <v>56</v>
      </c>
      <c r="AE157" s="65" t="s">
        <v>57</v>
      </c>
      <c r="AF157" s="65" t="s">
        <v>133</v>
      </c>
      <c r="AG157" s="65" t="s">
        <v>59</v>
      </c>
      <c r="AH157" s="88" t="s">
        <v>1016</v>
      </c>
      <c r="AI157" s="84">
        <v>45061</v>
      </c>
      <c r="AJ157" s="84">
        <v>45063</v>
      </c>
      <c r="AK157" s="84">
        <v>45276</v>
      </c>
      <c r="AL157" s="84">
        <v>45281</v>
      </c>
      <c r="AM157" s="67" t="s">
        <v>1017</v>
      </c>
      <c r="AN157" s="67" t="s">
        <v>392</v>
      </c>
      <c r="AO157" s="67" t="s">
        <v>393</v>
      </c>
      <c r="AP157" s="92" t="s">
        <v>1018</v>
      </c>
    </row>
    <row r="158" spans="1:42" s="223" customFormat="1" ht="63.75" customHeight="1" x14ac:dyDescent="0.25">
      <c r="A158" s="224">
        <v>2023</v>
      </c>
      <c r="B158" s="225" t="s">
        <v>1019</v>
      </c>
      <c r="C158" s="226" t="s">
        <v>1020</v>
      </c>
      <c r="D158" s="61" t="s">
        <v>47</v>
      </c>
      <c r="E158" s="94" t="s">
        <v>936</v>
      </c>
      <c r="F158" s="60" t="s">
        <v>937</v>
      </c>
      <c r="G158" s="60" t="s">
        <v>50</v>
      </c>
      <c r="H158" s="62">
        <v>40000000</v>
      </c>
      <c r="I158" s="90" t="e">
        <f>+H158+#REF!</f>
        <v>#REF!</v>
      </c>
      <c r="J158" s="227" t="s">
        <v>794</v>
      </c>
      <c r="K158" s="64" t="s">
        <v>77</v>
      </c>
      <c r="L158" s="64" t="s">
        <v>77</v>
      </c>
      <c r="M158" s="64" t="s">
        <v>77</v>
      </c>
      <c r="N158" s="64" t="s">
        <v>77</v>
      </c>
      <c r="O158" s="71" t="s">
        <v>1021</v>
      </c>
      <c r="P158" s="71">
        <v>8021</v>
      </c>
      <c r="Q158" s="76" t="s">
        <v>1022</v>
      </c>
      <c r="R158" s="78">
        <v>554</v>
      </c>
      <c r="S158" s="79">
        <v>45058</v>
      </c>
      <c r="T158" s="72"/>
      <c r="U158" s="73"/>
      <c r="V158" s="72"/>
      <c r="W158" s="80"/>
      <c r="X158" s="81"/>
      <c r="Y158" s="74"/>
      <c r="Z158" s="75"/>
      <c r="AA158" s="75"/>
      <c r="AB158" s="75"/>
      <c r="AC158" s="82"/>
      <c r="AD158" s="77" t="s">
        <v>56</v>
      </c>
      <c r="AE158" s="65" t="s">
        <v>939</v>
      </c>
      <c r="AF158" s="65" t="s">
        <v>940</v>
      </c>
      <c r="AG158" s="228" t="s">
        <v>941</v>
      </c>
      <c r="AH158" s="229" t="s">
        <v>1023</v>
      </c>
      <c r="AI158" s="230">
        <v>45078</v>
      </c>
      <c r="AJ158" s="230">
        <v>45092</v>
      </c>
      <c r="AK158" s="230">
        <v>45396</v>
      </c>
      <c r="AL158" s="230" t="s">
        <v>1852</v>
      </c>
      <c r="AM158" s="231" t="s">
        <v>1024</v>
      </c>
      <c r="AN158" s="232" t="s">
        <v>834</v>
      </c>
      <c r="AO158" s="231" t="s">
        <v>115</v>
      </c>
      <c r="AP158" s="233" t="s">
        <v>1025</v>
      </c>
    </row>
    <row r="159" spans="1:42" s="85" customFormat="1" ht="90" hidden="1" x14ac:dyDescent="0.2">
      <c r="A159" s="60">
        <v>2023</v>
      </c>
      <c r="B159" s="193" t="s">
        <v>1026</v>
      </c>
      <c r="C159" s="194" t="s">
        <v>1027</v>
      </c>
      <c r="D159" s="61" t="s">
        <v>47</v>
      </c>
      <c r="E159" s="61" t="s">
        <v>48</v>
      </c>
      <c r="F159" s="60" t="s">
        <v>49</v>
      </c>
      <c r="G159" s="60" t="s">
        <v>50</v>
      </c>
      <c r="H159" s="62">
        <v>31598000</v>
      </c>
      <c r="I159" s="90" t="e">
        <f>+H159+#REF!</f>
        <v>#REF!</v>
      </c>
      <c r="J159" s="63" t="s">
        <v>51</v>
      </c>
      <c r="K159" s="64">
        <v>41421</v>
      </c>
      <c r="L159" s="70">
        <v>33</v>
      </c>
      <c r="M159" s="66" t="s">
        <v>1028</v>
      </c>
      <c r="N159" s="66" t="s">
        <v>1029</v>
      </c>
      <c r="O159" s="71" t="s">
        <v>1030</v>
      </c>
      <c r="P159" s="71">
        <v>1721</v>
      </c>
      <c r="Q159" s="76" t="s">
        <v>1031</v>
      </c>
      <c r="R159" s="78">
        <v>557</v>
      </c>
      <c r="S159" s="79">
        <v>45064</v>
      </c>
      <c r="T159" s="72">
        <v>879</v>
      </c>
      <c r="U159" s="73">
        <v>45279</v>
      </c>
      <c r="V159" s="72"/>
      <c r="W159" s="80"/>
      <c r="X159" s="81"/>
      <c r="Y159" s="74"/>
      <c r="Z159" s="75"/>
      <c r="AA159" s="75"/>
      <c r="AB159" s="75"/>
      <c r="AC159" s="82"/>
      <c r="AD159" s="77" t="s">
        <v>56</v>
      </c>
      <c r="AE159" s="65" t="s">
        <v>57</v>
      </c>
      <c r="AF159" s="65" t="s">
        <v>133</v>
      </c>
      <c r="AG159" s="65" t="s">
        <v>59</v>
      </c>
      <c r="AH159" s="88" t="s">
        <v>1032</v>
      </c>
      <c r="AI159" s="84">
        <v>45069</v>
      </c>
      <c r="AJ159" s="84">
        <v>45070</v>
      </c>
      <c r="AK159" s="84">
        <v>45283</v>
      </c>
      <c r="AL159" s="84">
        <v>45320</v>
      </c>
      <c r="AM159" s="67" t="s">
        <v>1033</v>
      </c>
      <c r="AN159" s="67" t="s">
        <v>232</v>
      </c>
      <c r="AO159" s="67" t="s">
        <v>518</v>
      </c>
      <c r="AP159" s="92" t="s">
        <v>1034</v>
      </c>
    </row>
    <row r="160" spans="1:42" s="85" customFormat="1" ht="90" hidden="1" x14ac:dyDescent="0.2">
      <c r="A160" s="60">
        <v>2023</v>
      </c>
      <c r="B160" s="93" t="s">
        <v>1035</v>
      </c>
      <c r="C160" s="94" t="s">
        <v>1036</v>
      </c>
      <c r="D160" s="147" t="s">
        <v>1003</v>
      </c>
      <c r="E160" s="94" t="s">
        <v>1004</v>
      </c>
      <c r="F160" s="93" t="s">
        <v>49</v>
      </c>
      <c r="G160" s="60" t="s">
        <v>50</v>
      </c>
      <c r="H160" s="62">
        <v>324800000</v>
      </c>
      <c r="I160" s="90" t="e">
        <f>+H160+#REF!</f>
        <v>#REF!</v>
      </c>
      <c r="J160" s="63" t="s">
        <v>51</v>
      </c>
      <c r="K160" s="64" t="s">
        <v>77</v>
      </c>
      <c r="L160" s="70">
        <v>21</v>
      </c>
      <c r="M160" s="66" t="s">
        <v>141</v>
      </c>
      <c r="N160" s="66" t="s">
        <v>142</v>
      </c>
      <c r="O160" s="71" t="s">
        <v>143</v>
      </c>
      <c r="P160" s="71">
        <v>1848</v>
      </c>
      <c r="Q160" s="76" t="s">
        <v>144</v>
      </c>
      <c r="R160" s="78">
        <v>530</v>
      </c>
      <c r="S160" s="79">
        <v>45051</v>
      </c>
      <c r="T160" s="72"/>
      <c r="U160" s="73"/>
      <c r="V160" s="72"/>
      <c r="W160" s="80"/>
      <c r="X160" s="81"/>
      <c r="Y160" s="74"/>
      <c r="Z160" s="75"/>
      <c r="AA160" s="75"/>
      <c r="AB160" s="75"/>
      <c r="AC160" s="82"/>
      <c r="AD160" s="77" t="s">
        <v>56</v>
      </c>
      <c r="AE160" s="65" t="s">
        <v>57</v>
      </c>
      <c r="AF160" s="65" t="s">
        <v>1037</v>
      </c>
      <c r="AG160" s="65" t="s">
        <v>59</v>
      </c>
      <c r="AH160" s="88" t="s">
        <v>1038</v>
      </c>
      <c r="AI160" s="84">
        <v>45071</v>
      </c>
      <c r="AJ160" s="84">
        <v>45079</v>
      </c>
      <c r="AK160" s="84">
        <v>45323</v>
      </c>
      <c r="AL160" s="84"/>
      <c r="AM160" s="67" t="s">
        <v>1039</v>
      </c>
      <c r="AN160" s="68" t="s">
        <v>1041</v>
      </c>
      <c r="AO160" s="67" t="s">
        <v>148</v>
      </c>
      <c r="AP160" s="92" t="s">
        <v>1042</v>
      </c>
    </row>
    <row r="161" spans="1:42" s="85" customFormat="1" ht="90" hidden="1" x14ac:dyDescent="0.2">
      <c r="A161" s="93">
        <v>2023</v>
      </c>
      <c r="B161" s="193" t="s">
        <v>1043</v>
      </c>
      <c r="C161" s="194" t="s">
        <v>1044</v>
      </c>
      <c r="D161" s="61" t="s">
        <v>47</v>
      </c>
      <c r="E161" s="61" t="s">
        <v>48</v>
      </c>
      <c r="F161" s="60" t="s">
        <v>49</v>
      </c>
      <c r="G161" s="60" t="s">
        <v>50</v>
      </c>
      <c r="H161" s="62">
        <v>14400000</v>
      </c>
      <c r="I161" s="90" t="e">
        <f>+H161+#REF!</f>
        <v>#REF!</v>
      </c>
      <c r="J161" s="63" t="s">
        <v>51</v>
      </c>
      <c r="K161" s="64">
        <v>41362</v>
      </c>
      <c r="L161" s="70">
        <v>57</v>
      </c>
      <c r="M161" s="66" t="s">
        <v>52</v>
      </c>
      <c r="N161" s="66" t="s">
        <v>53</v>
      </c>
      <c r="O161" s="71" t="s">
        <v>209</v>
      </c>
      <c r="P161" s="71">
        <v>1841</v>
      </c>
      <c r="Q161" s="76" t="s">
        <v>210</v>
      </c>
      <c r="R161" s="78">
        <v>551</v>
      </c>
      <c r="S161" s="79">
        <v>45048</v>
      </c>
      <c r="T161" s="72">
        <v>799</v>
      </c>
      <c r="U161" s="73">
        <v>45250</v>
      </c>
      <c r="V161" s="72">
        <v>873</v>
      </c>
      <c r="W161" s="80">
        <v>45278</v>
      </c>
      <c r="X161" s="81">
        <v>471</v>
      </c>
      <c r="Y161" s="74">
        <v>45315</v>
      </c>
      <c r="Z161" s="75"/>
      <c r="AA161" s="75"/>
      <c r="AB161" s="75"/>
      <c r="AC161" s="82"/>
      <c r="AD161" s="77" t="s">
        <v>56</v>
      </c>
      <c r="AE161" s="65" t="s">
        <v>57</v>
      </c>
      <c r="AF161" s="65" t="s">
        <v>133</v>
      </c>
      <c r="AG161" s="65" t="s">
        <v>59</v>
      </c>
      <c r="AH161" s="88" t="s">
        <v>863</v>
      </c>
      <c r="AI161" s="84">
        <v>45071</v>
      </c>
      <c r="AJ161" s="84">
        <v>45075</v>
      </c>
      <c r="AK161" s="84">
        <v>45258</v>
      </c>
      <c r="AL161" s="84">
        <v>45350</v>
      </c>
      <c r="AM161" s="67" t="s">
        <v>1045</v>
      </c>
      <c r="AN161" s="68" t="s">
        <v>1046</v>
      </c>
      <c r="AO161" s="67" t="s">
        <v>306</v>
      </c>
      <c r="AP161" s="92" t="s">
        <v>1047</v>
      </c>
    </row>
    <row r="162" spans="1:42" s="85" customFormat="1" ht="12" hidden="1" x14ac:dyDescent="0.2">
      <c r="A162" s="138" t="s">
        <v>150</v>
      </c>
      <c r="B162" s="138" t="s">
        <v>150</v>
      </c>
      <c r="C162" s="139" t="s">
        <v>150</v>
      </c>
      <c r="D162" s="139"/>
      <c r="E162" s="139"/>
      <c r="F162" s="138"/>
      <c r="G162" s="139" t="s">
        <v>150</v>
      </c>
      <c r="H162" s="152"/>
      <c r="I162" s="153" t="e">
        <f>+H162+#REF!</f>
        <v>#REF!</v>
      </c>
      <c r="J162" s="154"/>
      <c r="K162" s="154"/>
      <c r="L162" s="148"/>
      <c r="M162" s="155"/>
      <c r="N162" s="155"/>
      <c r="O162" s="156"/>
      <c r="P162" s="156"/>
      <c r="Q162" s="157"/>
      <c r="R162" s="158"/>
      <c r="S162" s="159"/>
      <c r="T162" s="160"/>
      <c r="U162" s="161"/>
      <c r="V162" s="160"/>
      <c r="W162" s="162"/>
      <c r="X162" s="163"/>
      <c r="Y162" s="164"/>
      <c r="Z162" s="154"/>
      <c r="AA162" s="154"/>
      <c r="AB162" s="154"/>
      <c r="AC162" s="165"/>
      <c r="AD162" s="166"/>
      <c r="AE162" s="139"/>
      <c r="AF162" s="139"/>
      <c r="AG162" s="139"/>
      <c r="AH162" s="167"/>
      <c r="AI162" s="169"/>
      <c r="AJ162" s="169" t="s">
        <v>150</v>
      </c>
      <c r="AK162" s="169"/>
      <c r="AL162" s="169"/>
      <c r="AM162" s="138"/>
      <c r="AN162" s="155"/>
      <c r="AO162" s="138"/>
      <c r="AP162" s="167"/>
    </row>
    <row r="163" spans="1:42" s="85" customFormat="1" ht="30.75" hidden="1" customHeight="1" x14ac:dyDescent="0.2">
      <c r="A163" s="60">
        <v>2023</v>
      </c>
      <c r="B163" s="193" t="s">
        <v>1048</v>
      </c>
      <c r="C163" s="194" t="s">
        <v>1049</v>
      </c>
      <c r="D163" s="61" t="s">
        <v>47</v>
      </c>
      <c r="E163" s="61" t="s">
        <v>48</v>
      </c>
      <c r="F163" s="60" t="s">
        <v>49</v>
      </c>
      <c r="G163" s="60" t="s">
        <v>50</v>
      </c>
      <c r="H163" s="62">
        <v>33600000</v>
      </c>
      <c r="I163" s="90" t="e">
        <f>+H163+#REF!</f>
        <v>#REF!</v>
      </c>
      <c r="J163" s="63" t="s">
        <v>51</v>
      </c>
      <c r="K163" s="64">
        <v>41358</v>
      </c>
      <c r="L163" s="70">
        <v>57</v>
      </c>
      <c r="M163" s="66" t="s">
        <v>52</v>
      </c>
      <c r="N163" s="66" t="s">
        <v>53</v>
      </c>
      <c r="O163" s="71" t="s">
        <v>209</v>
      </c>
      <c r="P163" s="71">
        <v>1841</v>
      </c>
      <c r="Q163" s="76" t="s">
        <v>210</v>
      </c>
      <c r="R163" s="78">
        <v>561</v>
      </c>
      <c r="S163" s="79">
        <v>45071</v>
      </c>
      <c r="T163" s="72">
        <v>725</v>
      </c>
      <c r="U163" s="73">
        <v>45222</v>
      </c>
      <c r="V163" s="72">
        <v>895</v>
      </c>
      <c r="W163" s="80">
        <v>45288</v>
      </c>
      <c r="X163" s="81"/>
      <c r="Y163" s="74"/>
      <c r="Z163" s="75"/>
      <c r="AA163" s="75"/>
      <c r="AB163" s="75"/>
      <c r="AC163" s="82"/>
      <c r="AD163" s="77" t="s">
        <v>56</v>
      </c>
      <c r="AE163" s="65" t="s">
        <v>57</v>
      </c>
      <c r="AF163" s="65" t="s">
        <v>133</v>
      </c>
      <c r="AG163" s="65" t="s">
        <v>59</v>
      </c>
      <c r="AH163" s="88" t="s">
        <v>270</v>
      </c>
      <c r="AI163" s="84">
        <v>45072</v>
      </c>
      <c r="AJ163" s="84">
        <v>45078</v>
      </c>
      <c r="AK163" s="84">
        <v>45291</v>
      </c>
      <c r="AL163" s="84">
        <v>45351</v>
      </c>
      <c r="AM163" s="67" t="s">
        <v>1050</v>
      </c>
      <c r="AN163" s="67" t="s">
        <v>156</v>
      </c>
      <c r="AO163" s="67" t="s">
        <v>1051</v>
      </c>
      <c r="AP163" s="92" t="s">
        <v>1052</v>
      </c>
    </row>
    <row r="164" spans="1:42" s="85" customFormat="1" ht="21.75" hidden="1" customHeight="1" x14ac:dyDescent="0.2">
      <c r="A164" s="60">
        <v>2023</v>
      </c>
      <c r="B164" s="190" t="s">
        <v>1053</v>
      </c>
      <c r="C164" s="195" t="s">
        <v>1054</v>
      </c>
      <c r="D164" s="61" t="s">
        <v>47</v>
      </c>
      <c r="E164" s="61" t="s">
        <v>48</v>
      </c>
      <c r="F164" s="60" t="s">
        <v>49</v>
      </c>
      <c r="G164" s="60" t="s">
        <v>50</v>
      </c>
      <c r="H164" s="62">
        <v>21700000</v>
      </c>
      <c r="I164" s="90" t="e">
        <f>+H164+#REF!</f>
        <v>#REF!</v>
      </c>
      <c r="J164" s="63" t="s">
        <v>51</v>
      </c>
      <c r="K164" s="64">
        <v>41388</v>
      </c>
      <c r="L164" s="70">
        <v>20</v>
      </c>
      <c r="M164" s="66" t="s">
        <v>262</v>
      </c>
      <c r="N164" s="66" t="s">
        <v>142</v>
      </c>
      <c r="O164" s="71" t="s">
        <v>263</v>
      </c>
      <c r="P164" s="71">
        <v>1845</v>
      </c>
      <c r="Q164" s="76" t="s">
        <v>264</v>
      </c>
      <c r="R164" s="78">
        <v>565</v>
      </c>
      <c r="S164" s="79">
        <v>45077</v>
      </c>
      <c r="T164" s="72">
        <v>773</v>
      </c>
      <c r="U164" s="73">
        <v>45246</v>
      </c>
      <c r="V164" s="72"/>
      <c r="W164" s="80"/>
      <c r="X164" s="81"/>
      <c r="Y164" s="74"/>
      <c r="Z164" s="75"/>
      <c r="AA164" s="75"/>
      <c r="AB164" s="75"/>
      <c r="AC164" s="82"/>
      <c r="AD164" s="77" t="s">
        <v>56</v>
      </c>
      <c r="AE164" s="65" t="s">
        <v>57</v>
      </c>
      <c r="AF164" s="65" t="s">
        <v>58</v>
      </c>
      <c r="AG164" s="65" t="s">
        <v>59</v>
      </c>
      <c r="AH164" s="88" t="s">
        <v>1055</v>
      </c>
      <c r="AI164" s="84">
        <v>45079</v>
      </c>
      <c r="AJ164" s="84">
        <v>45084</v>
      </c>
      <c r="AK164" s="84">
        <v>45297</v>
      </c>
      <c r="AL164" s="84">
        <v>45321</v>
      </c>
      <c r="AM164" s="67" t="s">
        <v>1056</v>
      </c>
      <c r="AN164" s="67" t="s">
        <v>912</v>
      </c>
      <c r="AO164" s="67" t="s">
        <v>913</v>
      </c>
      <c r="AP164" s="92" t="s">
        <v>1057</v>
      </c>
    </row>
    <row r="165" spans="1:42" s="85" customFormat="1" ht="90" hidden="1" x14ac:dyDescent="0.2">
      <c r="A165" s="60">
        <v>2023</v>
      </c>
      <c r="B165" s="93" t="s">
        <v>1058</v>
      </c>
      <c r="C165" s="61" t="s">
        <v>1059</v>
      </c>
      <c r="D165" s="61" t="s">
        <v>662</v>
      </c>
      <c r="E165" s="61" t="s">
        <v>663</v>
      </c>
      <c r="F165" s="60" t="s">
        <v>49</v>
      </c>
      <c r="G165" s="60" t="s">
        <v>50</v>
      </c>
      <c r="H165" s="62">
        <v>200000000</v>
      </c>
      <c r="I165" s="90" t="e">
        <f>+H165+#REF!</f>
        <v>#REF!</v>
      </c>
      <c r="J165" s="63" t="s">
        <v>51</v>
      </c>
      <c r="K165" s="64">
        <v>41388</v>
      </c>
      <c r="L165" s="70">
        <v>20</v>
      </c>
      <c r="M165" s="66" t="s">
        <v>262</v>
      </c>
      <c r="N165" s="66" t="s">
        <v>142</v>
      </c>
      <c r="O165" s="71" t="s">
        <v>263</v>
      </c>
      <c r="P165" s="71">
        <v>1845</v>
      </c>
      <c r="Q165" s="76" t="s">
        <v>264</v>
      </c>
      <c r="R165" s="78">
        <v>565</v>
      </c>
      <c r="S165" s="79">
        <v>45077</v>
      </c>
      <c r="T165" s="72"/>
      <c r="U165" s="73"/>
      <c r="V165" s="72"/>
      <c r="W165" s="80"/>
      <c r="X165" s="81"/>
      <c r="Y165" s="74"/>
      <c r="Z165" s="75"/>
      <c r="AA165" s="75"/>
      <c r="AB165" s="75"/>
      <c r="AC165" s="82"/>
      <c r="AD165" s="77" t="s">
        <v>56</v>
      </c>
      <c r="AE165" s="65" t="s">
        <v>57</v>
      </c>
      <c r="AF165" s="65" t="s">
        <v>829</v>
      </c>
      <c r="AG165" s="65" t="s">
        <v>59</v>
      </c>
      <c r="AH165" s="88" t="s">
        <v>1060</v>
      </c>
      <c r="AI165" s="84">
        <v>45084</v>
      </c>
      <c r="AJ165" s="84">
        <v>45092</v>
      </c>
      <c r="AK165" s="84">
        <v>45336</v>
      </c>
      <c r="AL165" s="84"/>
      <c r="AM165" s="67" t="s">
        <v>1061</v>
      </c>
      <c r="AN165" s="67" t="s">
        <v>1062</v>
      </c>
      <c r="AO165" s="67" t="s">
        <v>913</v>
      </c>
      <c r="AP165" s="92" t="s">
        <v>1063</v>
      </c>
    </row>
    <row r="166" spans="1:42" s="85" customFormat="1" ht="22.5" hidden="1" customHeight="1" x14ac:dyDescent="0.2">
      <c r="A166" s="60">
        <v>2023</v>
      </c>
      <c r="B166" s="190" t="s">
        <v>1064</v>
      </c>
      <c r="C166" s="195" t="s">
        <v>1065</v>
      </c>
      <c r="D166" s="61" t="s">
        <v>47</v>
      </c>
      <c r="E166" s="61" t="s">
        <v>48</v>
      </c>
      <c r="F166" s="60" t="s">
        <v>49</v>
      </c>
      <c r="G166" s="60" t="s">
        <v>50</v>
      </c>
      <c r="H166" s="62">
        <v>30960000</v>
      </c>
      <c r="I166" s="90" t="e">
        <f>+H166+#REF!</f>
        <v>#REF!</v>
      </c>
      <c r="J166" s="63" t="s">
        <v>51</v>
      </c>
      <c r="K166" s="64">
        <v>41616</v>
      </c>
      <c r="L166" s="70">
        <v>57</v>
      </c>
      <c r="M166" s="66" t="s">
        <v>52</v>
      </c>
      <c r="N166" s="66" t="s">
        <v>53</v>
      </c>
      <c r="O166" s="71" t="s">
        <v>54</v>
      </c>
      <c r="P166" s="71">
        <v>1741</v>
      </c>
      <c r="Q166" s="76" t="s">
        <v>55</v>
      </c>
      <c r="R166" s="78">
        <v>563</v>
      </c>
      <c r="S166" s="79">
        <v>45076</v>
      </c>
      <c r="T166" s="72"/>
      <c r="U166" s="73"/>
      <c r="V166" s="72"/>
      <c r="W166" s="80"/>
      <c r="X166" s="81"/>
      <c r="Y166" s="74"/>
      <c r="Z166" s="75"/>
      <c r="AA166" s="75"/>
      <c r="AB166" s="75"/>
      <c r="AC166" s="82"/>
      <c r="AD166" s="77" t="s">
        <v>56</v>
      </c>
      <c r="AE166" s="65" t="s">
        <v>57</v>
      </c>
      <c r="AF166" s="65" t="s">
        <v>133</v>
      </c>
      <c r="AG166" s="65" t="s">
        <v>59</v>
      </c>
      <c r="AH166" s="88" t="s">
        <v>1066</v>
      </c>
      <c r="AI166" s="84">
        <v>45078</v>
      </c>
      <c r="AJ166" s="84">
        <v>45078</v>
      </c>
      <c r="AK166" s="84">
        <v>45260</v>
      </c>
      <c r="AL166" s="84">
        <v>45187</v>
      </c>
      <c r="AM166" s="67" t="s">
        <v>125</v>
      </c>
      <c r="AN166" s="67" t="s">
        <v>127</v>
      </c>
      <c r="AO166" s="67" t="s">
        <v>128</v>
      </c>
      <c r="AP166" s="92" t="s">
        <v>1067</v>
      </c>
    </row>
    <row r="167" spans="1:42" s="85" customFormat="1" ht="39.75" hidden="1" customHeight="1" x14ac:dyDescent="0.2">
      <c r="A167" s="60">
        <v>2023</v>
      </c>
      <c r="B167" s="193" t="s">
        <v>1053</v>
      </c>
      <c r="C167" s="194" t="s">
        <v>1068</v>
      </c>
      <c r="D167" s="61" t="s">
        <v>47</v>
      </c>
      <c r="E167" s="61" t="s">
        <v>48</v>
      </c>
      <c r="F167" s="60" t="s">
        <v>49</v>
      </c>
      <c r="G167" s="60" t="s">
        <v>50</v>
      </c>
      <c r="H167" s="62">
        <v>21700000</v>
      </c>
      <c r="I167" s="90" t="e">
        <f>+H167+#REF!</f>
        <v>#REF!</v>
      </c>
      <c r="J167" s="63" t="s">
        <v>51</v>
      </c>
      <c r="K167" s="64">
        <v>41388</v>
      </c>
      <c r="L167" s="70">
        <v>20</v>
      </c>
      <c r="M167" s="66" t="s">
        <v>262</v>
      </c>
      <c r="N167" s="66" t="s">
        <v>142</v>
      </c>
      <c r="O167" s="71" t="s">
        <v>263</v>
      </c>
      <c r="P167" s="71">
        <v>1845</v>
      </c>
      <c r="Q167" s="76" t="s">
        <v>264</v>
      </c>
      <c r="R167" s="78">
        <v>565</v>
      </c>
      <c r="S167" s="79">
        <v>45077</v>
      </c>
      <c r="T167" s="72"/>
      <c r="U167" s="73"/>
      <c r="V167" s="72"/>
      <c r="W167" s="80"/>
      <c r="X167" s="81"/>
      <c r="Y167" s="74"/>
      <c r="Z167" s="75"/>
      <c r="AA167" s="75"/>
      <c r="AB167" s="75"/>
      <c r="AC167" s="82"/>
      <c r="AD167" s="77" t="s">
        <v>56</v>
      </c>
      <c r="AE167" s="65" t="s">
        <v>57</v>
      </c>
      <c r="AF167" s="65" t="s">
        <v>58</v>
      </c>
      <c r="AG167" s="65" t="s">
        <v>59</v>
      </c>
      <c r="AH167" s="88" t="s">
        <v>1055</v>
      </c>
      <c r="AI167" s="84">
        <v>45079</v>
      </c>
      <c r="AJ167" s="84">
        <v>45084</v>
      </c>
      <c r="AK167" s="84">
        <v>45297</v>
      </c>
      <c r="AL167" s="84"/>
      <c r="AM167" s="67" t="s">
        <v>1069</v>
      </c>
      <c r="AN167" s="67" t="s">
        <v>912</v>
      </c>
      <c r="AO167" s="67" t="s">
        <v>913</v>
      </c>
      <c r="AP167" s="92" t="s">
        <v>1070</v>
      </c>
    </row>
    <row r="168" spans="1:42" s="85" customFormat="1" ht="22.5" hidden="1" customHeight="1" x14ac:dyDescent="0.2">
      <c r="A168" s="60">
        <v>2023</v>
      </c>
      <c r="B168" s="193" t="s">
        <v>1053</v>
      </c>
      <c r="C168" s="195" t="s">
        <v>1071</v>
      </c>
      <c r="D168" s="61" t="s">
        <v>47</v>
      </c>
      <c r="E168" s="61" t="s">
        <v>48</v>
      </c>
      <c r="F168" s="60" t="s">
        <v>49</v>
      </c>
      <c r="G168" s="60" t="s">
        <v>50</v>
      </c>
      <c r="H168" s="62">
        <v>21700000</v>
      </c>
      <c r="I168" s="90" t="e">
        <f>+H168+#REF!</f>
        <v>#REF!</v>
      </c>
      <c r="J168" s="63" t="s">
        <v>51</v>
      </c>
      <c r="K168" s="64">
        <v>41388</v>
      </c>
      <c r="L168" s="70">
        <v>20</v>
      </c>
      <c r="M168" s="66" t="s">
        <v>262</v>
      </c>
      <c r="N168" s="66" t="s">
        <v>142</v>
      </c>
      <c r="O168" s="71" t="s">
        <v>263</v>
      </c>
      <c r="P168" s="71">
        <v>1845</v>
      </c>
      <c r="Q168" s="76" t="s">
        <v>264</v>
      </c>
      <c r="R168" s="78">
        <v>565</v>
      </c>
      <c r="S168" s="79">
        <v>45077</v>
      </c>
      <c r="T168" s="72">
        <v>777</v>
      </c>
      <c r="U168" s="73">
        <v>45246</v>
      </c>
      <c r="V168" s="72"/>
      <c r="W168" s="80"/>
      <c r="X168" s="81"/>
      <c r="Y168" s="74"/>
      <c r="Z168" s="75"/>
      <c r="AA168" s="75"/>
      <c r="AB168" s="75"/>
      <c r="AC168" s="82"/>
      <c r="AD168" s="77" t="s">
        <v>56</v>
      </c>
      <c r="AE168" s="65" t="s">
        <v>57</v>
      </c>
      <c r="AF168" s="65" t="s">
        <v>58</v>
      </c>
      <c r="AG168" s="65" t="s">
        <v>59</v>
      </c>
      <c r="AH168" s="88" t="s">
        <v>1072</v>
      </c>
      <c r="AI168" s="84">
        <v>45079</v>
      </c>
      <c r="AJ168" s="84">
        <v>45084</v>
      </c>
      <c r="AK168" s="84">
        <v>45297</v>
      </c>
      <c r="AL168" s="84">
        <v>45321</v>
      </c>
      <c r="AM168" s="67" t="s">
        <v>1073</v>
      </c>
      <c r="AN168" s="67" t="s">
        <v>912</v>
      </c>
      <c r="AO168" s="67" t="s">
        <v>913</v>
      </c>
      <c r="AP168" s="92" t="s">
        <v>1057</v>
      </c>
    </row>
    <row r="169" spans="1:42" s="85" customFormat="1" ht="90" hidden="1" x14ac:dyDescent="0.2">
      <c r="A169" s="60">
        <v>2023</v>
      </c>
      <c r="B169" s="193" t="s">
        <v>1053</v>
      </c>
      <c r="C169" s="195" t="s">
        <v>1074</v>
      </c>
      <c r="D169" s="61" t="s">
        <v>47</v>
      </c>
      <c r="E169" s="61" t="s">
        <v>48</v>
      </c>
      <c r="F169" s="60" t="s">
        <v>49</v>
      </c>
      <c r="G169" s="60" t="s">
        <v>50</v>
      </c>
      <c r="H169" s="62">
        <v>21700000</v>
      </c>
      <c r="I169" s="90" t="e">
        <f>+H169+#REF!</f>
        <v>#REF!</v>
      </c>
      <c r="J169" s="63" t="s">
        <v>51</v>
      </c>
      <c r="K169" s="64">
        <v>41388</v>
      </c>
      <c r="L169" s="70">
        <v>20</v>
      </c>
      <c r="M169" s="66" t="s">
        <v>262</v>
      </c>
      <c r="N169" s="66" t="s">
        <v>142</v>
      </c>
      <c r="O169" s="71" t="s">
        <v>263</v>
      </c>
      <c r="P169" s="71">
        <v>1845</v>
      </c>
      <c r="Q169" s="76" t="s">
        <v>264</v>
      </c>
      <c r="R169" s="78">
        <v>565</v>
      </c>
      <c r="S169" s="79">
        <v>45077</v>
      </c>
      <c r="T169" s="72">
        <v>774</v>
      </c>
      <c r="U169" s="73">
        <v>45246</v>
      </c>
      <c r="V169" s="72"/>
      <c r="W169" s="80"/>
      <c r="X169" s="81"/>
      <c r="Y169" s="74"/>
      <c r="Z169" s="75"/>
      <c r="AA169" s="75"/>
      <c r="AB169" s="75"/>
      <c r="AC169" s="82"/>
      <c r="AD169" s="77" t="s">
        <v>56</v>
      </c>
      <c r="AE169" s="65" t="s">
        <v>57</v>
      </c>
      <c r="AF169" s="65" t="s">
        <v>58</v>
      </c>
      <c r="AG169" s="65" t="s">
        <v>59</v>
      </c>
      <c r="AH169" s="88" t="s">
        <v>1055</v>
      </c>
      <c r="AI169" s="84">
        <v>45079</v>
      </c>
      <c r="AJ169" s="84">
        <v>45084</v>
      </c>
      <c r="AK169" s="84">
        <v>45297</v>
      </c>
      <c r="AL169" s="84">
        <v>45321</v>
      </c>
      <c r="AM169" s="67" t="s">
        <v>1075</v>
      </c>
      <c r="AN169" s="67" t="s">
        <v>912</v>
      </c>
      <c r="AO169" s="67" t="s">
        <v>913</v>
      </c>
      <c r="AP169" s="92" t="s">
        <v>1057</v>
      </c>
    </row>
    <row r="170" spans="1:42" s="85" customFormat="1" ht="24" hidden="1" customHeight="1" x14ac:dyDescent="0.2">
      <c r="A170" s="60">
        <v>2023</v>
      </c>
      <c r="B170" s="193" t="s">
        <v>1076</v>
      </c>
      <c r="C170" s="195" t="s">
        <v>1077</v>
      </c>
      <c r="D170" s="61" t="s">
        <v>47</v>
      </c>
      <c r="E170" s="61" t="s">
        <v>48</v>
      </c>
      <c r="F170" s="60" t="s">
        <v>49</v>
      </c>
      <c r="G170" s="60" t="s">
        <v>50</v>
      </c>
      <c r="H170" s="62">
        <v>45500000</v>
      </c>
      <c r="I170" s="90" t="e">
        <f>+H170+#REF!</f>
        <v>#REF!</v>
      </c>
      <c r="J170" s="63" t="s">
        <v>51</v>
      </c>
      <c r="K170" s="64">
        <v>41614</v>
      </c>
      <c r="L170" s="70">
        <v>17</v>
      </c>
      <c r="M170" s="66" t="s">
        <v>275</v>
      </c>
      <c r="N170" s="66" t="s">
        <v>142</v>
      </c>
      <c r="O170" s="71" t="s">
        <v>276</v>
      </c>
      <c r="P170" s="71">
        <v>1743</v>
      </c>
      <c r="Q170" s="76" t="s">
        <v>277</v>
      </c>
      <c r="R170" s="78">
        <v>568</v>
      </c>
      <c r="S170" s="79">
        <v>45078</v>
      </c>
      <c r="T170" s="72">
        <v>745</v>
      </c>
      <c r="U170" s="73">
        <v>45239</v>
      </c>
      <c r="V170" s="72"/>
      <c r="W170" s="80"/>
      <c r="X170" s="81"/>
      <c r="Y170" s="74"/>
      <c r="Z170" s="75"/>
      <c r="AA170" s="75"/>
      <c r="AB170" s="75"/>
      <c r="AC170" s="82"/>
      <c r="AD170" s="77" t="s">
        <v>56</v>
      </c>
      <c r="AE170" s="65" t="s">
        <v>57</v>
      </c>
      <c r="AF170" s="65" t="s">
        <v>133</v>
      </c>
      <c r="AG170" s="65" t="s">
        <v>59</v>
      </c>
      <c r="AH170" s="88" t="s">
        <v>1078</v>
      </c>
      <c r="AI170" s="83">
        <v>45078</v>
      </c>
      <c r="AJ170" s="84">
        <v>45079</v>
      </c>
      <c r="AK170" s="84">
        <v>45292</v>
      </c>
      <c r="AL170" s="84">
        <v>45398</v>
      </c>
      <c r="AM170" s="67" t="s">
        <v>752</v>
      </c>
      <c r="AN170" s="67" t="s">
        <v>72</v>
      </c>
      <c r="AO170" s="67" t="s">
        <v>336</v>
      </c>
      <c r="AP170" s="92" t="s">
        <v>1079</v>
      </c>
    </row>
    <row r="171" spans="1:42" s="85" customFormat="1" ht="62.25" hidden="1" customHeight="1" x14ac:dyDescent="0.2">
      <c r="A171" s="60">
        <v>2023</v>
      </c>
      <c r="B171" s="190" t="s">
        <v>1080</v>
      </c>
      <c r="C171" s="195" t="s">
        <v>1081</v>
      </c>
      <c r="D171" s="61" t="s">
        <v>47</v>
      </c>
      <c r="E171" s="61" t="s">
        <v>48</v>
      </c>
      <c r="F171" s="60" t="s">
        <v>49</v>
      </c>
      <c r="G171" s="60" t="s">
        <v>50</v>
      </c>
      <c r="H171" s="62">
        <v>39000000</v>
      </c>
      <c r="I171" s="90" t="e">
        <f>+H171+#REF!</f>
        <v>#REF!</v>
      </c>
      <c r="J171" s="63" t="s">
        <v>51</v>
      </c>
      <c r="K171" s="64">
        <v>41673</v>
      </c>
      <c r="L171" s="70">
        <v>57</v>
      </c>
      <c r="M171" s="66" t="s">
        <v>52</v>
      </c>
      <c r="N171" s="66" t="s">
        <v>53</v>
      </c>
      <c r="O171" s="71" t="s">
        <v>54</v>
      </c>
      <c r="P171" s="71">
        <v>1741</v>
      </c>
      <c r="Q171" s="76" t="s">
        <v>55</v>
      </c>
      <c r="R171" s="78">
        <v>567</v>
      </c>
      <c r="S171" s="79">
        <v>45078</v>
      </c>
      <c r="T171" s="72">
        <v>769</v>
      </c>
      <c r="U171" s="73">
        <v>45246</v>
      </c>
      <c r="V171" s="72">
        <v>438</v>
      </c>
      <c r="W171" s="80">
        <v>45307</v>
      </c>
      <c r="X171" s="81"/>
      <c r="Y171" s="74"/>
      <c r="Z171" s="75"/>
      <c r="AA171" s="75"/>
      <c r="AB171" s="75"/>
      <c r="AC171" s="82"/>
      <c r="AD171" s="77" t="s">
        <v>56</v>
      </c>
      <c r="AE171" s="65" t="s">
        <v>57</v>
      </c>
      <c r="AF171" s="65" t="s">
        <v>133</v>
      </c>
      <c r="AG171" s="65" t="s">
        <v>59</v>
      </c>
      <c r="AH171" s="88" t="s">
        <v>1082</v>
      </c>
      <c r="AI171" s="84">
        <v>45078</v>
      </c>
      <c r="AJ171" s="84">
        <v>45079</v>
      </c>
      <c r="AK171" s="84">
        <v>45261</v>
      </c>
      <c r="AL171" s="84">
        <v>45352</v>
      </c>
      <c r="AM171" s="67" t="s">
        <v>1083</v>
      </c>
      <c r="AN171" s="67" t="s">
        <v>682</v>
      </c>
      <c r="AO171" s="67" t="s">
        <v>163</v>
      </c>
      <c r="AP171" s="92" t="s">
        <v>1084</v>
      </c>
    </row>
    <row r="172" spans="1:42" s="85" customFormat="1" ht="41.25" hidden="1" customHeight="1" x14ac:dyDescent="0.2">
      <c r="A172" s="60">
        <v>2023</v>
      </c>
      <c r="B172" s="190" t="s">
        <v>1085</v>
      </c>
      <c r="C172" s="195" t="s">
        <v>1086</v>
      </c>
      <c r="D172" s="61" t="s">
        <v>47</v>
      </c>
      <c r="E172" s="61" t="s">
        <v>48</v>
      </c>
      <c r="F172" s="60" t="s">
        <v>49</v>
      </c>
      <c r="G172" s="60" t="s">
        <v>50</v>
      </c>
      <c r="H172" s="62">
        <v>7520000</v>
      </c>
      <c r="I172" s="90" t="e">
        <f>+H172+#REF!</f>
        <v>#REF!</v>
      </c>
      <c r="J172" s="63" t="s">
        <v>51</v>
      </c>
      <c r="K172" s="64">
        <v>41422</v>
      </c>
      <c r="L172" s="70">
        <v>6</v>
      </c>
      <c r="M172" s="66" t="s">
        <v>295</v>
      </c>
      <c r="N172" s="66" t="s">
        <v>142</v>
      </c>
      <c r="O172" s="71" t="s">
        <v>628</v>
      </c>
      <c r="P172" s="71">
        <v>1855</v>
      </c>
      <c r="Q172" s="76" t="s">
        <v>629</v>
      </c>
      <c r="R172" s="78">
        <v>564</v>
      </c>
      <c r="S172" s="79">
        <v>45077</v>
      </c>
      <c r="T172" s="72"/>
      <c r="U172" s="73"/>
      <c r="V172" s="72"/>
      <c r="W172" s="80"/>
      <c r="X172" s="81"/>
      <c r="Y172" s="74"/>
      <c r="Z172" s="75"/>
      <c r="AA172" s="75"/>
      <c r="AB172" s="75"/>
      <c r="AC172" s="82"/>
      <c r="AD172" s="77" t="s">
        <v>56</v>
      </c>
      <c r="AE172" s="65" t="s">
        <v>57</v>
      </c>
      <c r="AF172" s="65" t="s">
        <v>58</v>
      </c>
      <c r="AG172" s="65" t="s">
        <v>59</v>
      </c>
      <c r="AH172" s="88" t="s">
        <v>1087</v>
      </c>
      <c r="AI172" s="84">
        <v>45084</v>
      </c>
      <c r="AJ172" s="84">
        <v>45090</v>
      </c>
      <c r="AK172" s="84">
        <v>45211</v>
      </c>
      <c r="AL172" s="84">
        <v>45255</v>
      </c>
      <c r="AM172" s="67" t="s">
        <v>1088</v>
      </c>
      <c r="AN172" s="67" t="s">
        <v>631</v>
      </c>
      <c r="AO172" s="67" t="s">
        <v>1090</v>
      </c>
      <c r="AP172" s="92" t="s">
        <v>1091</v>
      </c>
    </row>
    <row r="173" spans="1:42" s="85" customFormat="1" ht="35.25" hidden="1" customHeight="1" x14ac:dyDescent="0.2">
      <c r="A173" s="60">
        <v>2023</v>
      </c>
      <c r="B173" s="190" t="s">
        <v>1085</v>
      </c>
      <c r="C173" s="194" t="s">
        <v>1092</v>
      </c>
      <c r="D173" s="61" t="s">
        <v>47</v>
      </c>
      <c r="E173" s="61" t="s">
        <v>48</v>
      </c>
      <c r="F173" s="60" t="s">
        <v>49</v>
      </c>
      <c r="G173" s="60" t="s">
        <v>50</v>
      </c>
      <c r="H173" s="62">
        <v>7520000</v>
      </c>
      <c r="I173" s="90" t="e">
        <f>+H173+#REF!</f>
        <v>#REF!</v>
      </c>
      <c r="J173" s="63" t="s">
        <v>51</v>
      </c>
      <c r="K173" s="64">
        <v>41422</v>
      </c>
      <c r="L173" s="70">
        <v>6</v>
      </c>
      <c r="M173" s="66" t="s">
        <v>295</v>
      </c>
      <c r="N173" s="66" t="s">
        <v>142</v>
      </c>
      <c r="O173" s="71" t="s">
        <v>628</v>
      </c>
      <c r="P173" s="71">
        <v>1855</v>
      </c>
      <c r="Q173" s="76" t="s">
        <v>629</v>
      </c>
      <c r="R173" s="78">
        <v>564</v>
      </c>
      <c r="S173" s="79">
        <v>45077</v>
      </c>
      <c r="T173" s="72"/>
      <c r="U173" s="73"/>
      <c r="V173" s="72"/>
      <c r="W173" s="80"/>
      <c r="X173" s="81"/>
      <c r="Y173" s="74"/>
      <c r="Z173" s="75"/>
      <c r="AA173" s="75"/>
      <c r="AB173" s="75"/>
      <c r="AC173" s="82"/>
      <c r="AD173" s="77" t="s">
        <v>56</v>
      </c>
      <c r="AE173" s="65" t="s">
        <v>57</v>
      </c>
      <c r="AF173" s="65" t="s">
        <v>58</v>
      </c>
      <c r="AG173" s="65" t="s">
        <v>59</v>
      </c>
      <c r="AH173" s="88" t="s">
        <v>1087</v>
      </c>
      <c r="AI173" s="84">
        <v>45085</v>
      </c>
      <c r="AJ173" s="84">
        <v>45090</v>
      </c>
      <c r="AK173" s="84">
        <v>45211</v>
      </c>
      <c r="AL173" s="84">
        <v>45255</v>
      </c>
      <c r="AM173" s="67" t="s">
        <v>1093</v>
      </c>
      <c r="AN173" s="67" t="s">
        <v>631</v>
      </c>
      <c r="AO173" s="67" t="s">
        <v>1090</v>
      </c>
      <c r="AP173" s="92" t="s">
        <v>1091</v>
      </c>
    </row>
    <row r="174" spans="1:42" s="85" customFormat="1" ht="40.5" hidden="1" customHeight="1" x14ac:dyDescent="0.2">
      <c r="A174" s="60">
        <v>2023</v>
      </c>
      <c r="B174" s="190" t="s">
        <v>1085</v>
      </c>
      <c r="C174" s="195" t="s">
        <v>1094</v>
      </c>
      <c r="D174" s="61" t="s">
        <v>47</v>
      </c>
      <c r="E174" s="61" t="s">
        <v>48</v>
      </c>
      <c r="F174" s="60" t="s">
        <v>49</v>
      </c>
      <c r="G174" s="60" t="s">
        <v>50</v>
      </c>
      <c r="H174" s="62">
        <v>7520000</v>
      </c>
      <c r="I174" s="90" t="e">
        <f>+H174+#REF!</f>
        <v>#REF!</v>
      </c>
      <c r="J174" s="63" t="s">
        <v>51</v>
      </c>
      <c r="K174" s="64">
        <v>41422</v>
      </c>
      <c r="L174" s="70">
        <v>6</v>
      </c>
      <c r="M174" s="66" t="s">
        <v>295</v>
      </c>
      <c r="N174" s="66" t="s">
        <v>142</v>
      </c>
      <c r="O174" s="71" t="s">
        <v>628</v>
      </c>
      <c r="P174" s="71">
        <v>1855</v>
      </c>
      <c r="Q174" s="76" t="s">
        <v>629</v>
      </c>
      <c r="R174" s="78">
        <v>564</v>
      </c>
      <c r="S174" s="79">
        <v>45077</v>
      </c>
      <c r="T174" s="72"/>
      <c r="U174" s="73"/>
      <c r="V174" s="72"/>
      <c r="W174" s="80"/>
      <c r="X174" s="81"/>
      <c r="Y174" s="74"/>
      <c r="Z174" s="75"/>
      <c r="AA174" s="75"/>
      <c r="AB174" s="75"/>
      <c r="AC174" s="82"/>
      <c r="AD174" s="77" t="s">
        <v>56</v>
      </c>
      <c r="AE174" s="65" t="s">
        <v>57</v>
      </c>
      <c r="AF174" s="65" t="s">
        <v>58</v>
      </c>
      <c r="AG174" s="65" t="s">
        <v>59</v>
      </c>
      <c r="AH174" s="88" t="s">
        <v>1087</v>
      </c>
      <c r="AI174" s="84">
        <v>45084</v>
      </c>
      <c r="AJ174" s="84">
        <v>45090</v>
      </c>
      <c r="AK174" s="84">
        <v>45211</v>
      </c>
      <c r="AL174" s="84">
        <v>45255</v>
      </c>
      <c r="AM174" s="67" t="s">
        <v>1095</v>
      </c>
      <c r="AN174" s="67" t="s">
        <v>631</v>
      </c>
      <c r="AO174" s="67" t="s">
        <v>1090</v>
      </c>
      <c r="AP174" s="92" t="s">
        <v>1091</v>
      </c>
    </row>
    <row r="175" spans="1:42" s="85" customFormat="1" ht="33" hidden="1" customHeight="1" x14ac:dyDescent="0.2">
      <c r="A175" s="60">
        <v>2023</v>
      </c>
      <c r="B175" s="190" t="s">
        <v>1085</v>
      </c>
      <c r="C175" s="195" t="s">
        <v>1096</v>
      </c>
      <c r="D175" s="61" t="s">
        <v>47</v>
      </c>
      <c r="E175" s="61" t="s">
        <v>48</v>
      </c>
      <c r="F175" s="60" t="s">
        <v>49</v>
      </c>
      <c r="G175" s="60" t="s">
        <v>50</v>
      </c>
      <c r="H175" s="62">
        <v>7520000</v>
      </c>
      <c r="I175" s="90" t="e">
        <f>+H175+#REF!</f>
        <v>#REF!</v>
      </c>
      <c r="J175" s="63" t="s">
        <v>51</v>
      </c>
      <c r="K175" s="64">
        <v>41422</v>
      </c>
      <c r="L175" s="70">
        <v>6</v>
      </c>
      <c r="M175" s="66" t="s">
        <v>295</v>
      </c>
      <c r="N175" s="66" t="s">
        <v>142</v>
      </c>
      <c r="O175" s="71" t="s">
        <v>628</v>
      </c>
      <c r="P175" s="71">
        <v>1855</v>
      </c>
      <c r="Q175" s="76" t="s">
        <v>629</v>
      </c>
      <c r="R175" s="78">
        <v>564</v>
      </c>
      <c r="S175" s="79">
        <v>45077</v>
      </c>
      <c r="T175" s="72"/>
      <c r="U175" s="73"/>
      <c r="V175" s="72"/>
      <c r="W175" s="80"/>
      <c r="X175" s="81"/>
      <c r="Y175" s="74"/>
      <c r="Z175" s="75"/>
      <c r="AA175" s="75"/>
      <c r="AB175" s="75"/>
      <c r="AC175" s="82"/>
      <c r="AD175" s="77" t="s">
        <v>56</v>
      </c>
      <c r="AE175" s="65" t="s">
        <v>57</v>
      </c>
      <c r="AF175" s="65" t="s">
        <v>58</v>
      </c>
      <c r="AG175" s="65" t="s">
        <v>59</v>
      </c>
      <c r="AH175" s="88" t="s">
        <v>1087</v>
      </c>
      <c r="AI175" s="84">
        <v>45084</v>
      </c>
      <c r="AJ175" s="84">
        <v>45090</v>
      </c>
      <c r="AK175" s="84">
        <v>45211</v>
      </c>
      <c r="AL175" s="84">
        <v>45255</v>
      </c>
      <c r="AM175" s="67" t="s">
        <v>1097</v>
      </c>
      <c r="AN175" s="67" t="s">
        <v>631</v>
      </c>
      <c r="AO175" s="67" t="s">
        <v>1090</v>
      </c>
      <c r="AP175" s="92" t="s">
        <v>1091</v>
      </c>
    </row>
    <row r="176" spans="1:42" s="85" customFormat="1" ht="24.75" hidden="1" customHeight="1" x14ac:dyDescent="0.2">
      <c r="A176" s="60">
        <v>2023</v>
      </c>
      <c r="B176" s="190" t="s">
        <v>1085</v>
      </c>
      <c r="C176" s="194" t="s">
        <v>1098</v>
      </c>
      <c r="D176" s="61" t="s">
        <v>47</v>
      </c>
      <c r="E176" s="61" t="s">
        <v>48</v>
      </c>
      <c r="F176" s="60" t="s">
        <v>49</v>
      </c>
      <c r="G176" s="60" t="s">
        <v>50</v>
      </c>
      <c r="H176" s="62">
        <v>7520000</v>
      </c>
      <c r="I176" s="90" t="e">
        <f>+H176+#REF!</f>
        <v>#REF!</v>
      </c>
      <c r="J176" s="63" t="s">
        <v>51</v>
      </c>
      <c r="K176" s="64">
        <v>41422</v>
      </c>
      <c r="L176" s="70">
        <v>6</v>
      </c>
      <c r="M176" s="66" t="s">
        <v>295</v>
      </c>
      <c r="N176" s="66" t="s">
        <v>142</v>
      </c>
      <c r="O176" s="71" t="s">
        <v>628</v>
      </c>
      <c r="P176" s="71">
        <v>1855</v>
      </c>
      <c r="Q176" s="76" t="s">
        <v>629</v>
      </c>
      <c r="R176" s="78">
        <v>564</v>
      </c>
      <c r="S176" s="79">
        <v>45077</v>
      </c>
      <c r="T176" s="72"/>
      <c r="U176" s="73"/>
      <c r="V176" s="72"/>
      <c r="W176" s="80"/>
      <c r="X176" s="81"/>
      <c r="Y176" s="74"/>
      <c r="Z176" s="75"/>
      <c r="AA176" s="75"/>
      <c r="AB176" s="75"/>
      <c r="AC176" s="82"/>
      <c r="AD176" s="77" t="s">
        <v>56</v>
      </c>
      <c r="AE176" s="65" t="s">
        <v>57</v>
      </c>
      <c r="AF176" s="65" t="s">
        <v>58</v>
      </c>
      <c r="AG176" s="65" t="s">
        <v>59</v>
      </c>
      <c r="AH176" s="88" t="s">
        <v>1087</v>
      </c>
      <c r="AI176" s="84">
        <v>45084</v>
      </c>
      <c r="AJ176" s="84">
        <v>45090</v>
      </c>
      <c r="AK176" s="84">
        <v>45211</v>
      </c>
      <c r="AL176" s="84">
        <v>45255</v>
      </c>
      <c r="AM176" s="67" t="s">
        <v>1099</v>
      </c>
      <c r="AN176" s="67" t="s">
        <v>631</v>
      </c>
      <c r="AO176" s="67" t="s">
        <v>1090</v>
      </c>
      <c r="AP176" s="92" t="s">
        <v>1091</v>
      </c>
    </row>
    <row r="177" spans="1:42" s="85" customFormat="1" ht="29.25" hidden="1" customHeight="1" x14ac:dyDescent="0.2">
      <c r="A177" s="60">
        <v>2023</v>
      </c>
      <c r="B177" s="190" t="s">
        <v>1085</v>
      </c>
      <c r="C177" s="194" t="s">
        <v>1100</v>
      </c>
      <c r="D177" s="61" t="s">
        <v>47</v>
      </c>
      <c r="E177" s="61" t="s">
        <v>48</v>
      </c>
      <c r="F177" s="60" t="s">
        <v>49</v>
      </c>
      <c r="G177" s="60" t="s">
        <v>50</v>
      </c>
      <c r="H177" s="62">
        <v>7520000</v>
      </c>
      <c r="I177" s="90" t="e">
        <f>+H177+#REF!</f>
        <v>#REF!</v>
      </c>
      <c r="J177" s="63" t="s">
        <v>51</v>
      </c>
      <c r="K177" s="64">
        <v>41422</v>
      </c>
      <c r="L177" s="70">
        <v>6</v>
      </c>
      <c r="M177" s="66" t="s">
        <v>295</v>
      </c>
      <c r="N177" s="66" t="s">
        <v>142</v>
      </c>
      <c r="O177" s="71" t="s">
        <v>628</v>
      </c>
      <c r="P177" s="71">
        <v>1855</v>
      </c>
      <c r="Q177" s="76" t="s">
        <v>629</v>
      </c>
      <c r="R177" s="78">
        <v>564</v>
      </c>
      <c r="S177" s="79">
        <v>45077</v>
      </c>
      <c r="T177" s="72"/>
      <c r="U177" s="73"/>
      <c r="V177" s="72"/>
      <c r="W177" s="80"/>
      <c r="X177" s="81"/>
      <c r="Y177" s="74"/>
      <c r="Z177" s="75"/>
      <c r="AA177" s="75"/>
      <c r="AB177" s="75"/>
      <c r="AC177" s="82"/>
      <c r="AD177" s="77" t="s">
        <v>56</v>
      </c>
      <c r="AE177" s="65" t="s">
        <v>57</v>
      </c>
      <c r="AF177" s="65" t="s">
        <v>58</v>
      </c>
      <c r="AG177" s="65" t="s">
        <v>59</v>
      </c>
      <c r="AH177" s="88" t="s">
        <v>1087</v>
      </c>
      <c r="AI177" s="84">
        <v>45084</v>
      </c>
      <c r="AJ177" s="84">
        <v>45090</v>
      </c>
      <c r="AK177" s="84">
        <v>45211</v>
      </c>
      <c r="AL177" s="84">
        <v>45255</v>
      </c>
      <c r="AM177" s="67" t="s">
        <v>1101</v>
      </c>
      <c r="AN177" s="67" t="s">
        <v>631</v>
      </c>
      <c r="AO177" s="67" t="s">
        <v>1090</v>
      </c>
      <c r="AP177" s="92" t="s">
        <v>1091</v>
      </c>
    </row>
    <row r="178" spans="1:42" s="85" customFormat="1" ht="28.5" hidden="1" customHeight="1" x14ac:dyDescent="0.2">
      <c r="A178" s="60">
        <v>2023</v>
      </c>
      <c r="B178" s="190" t="s">
        <v>1085</v>
      </c>
      <c r="C178" s="195" t="s">
        <v>1102</v>
      </c>
      <c r="D178" s="61" t="s">
        <v>47</v>
      </c>
      <c r="E178" s="61" t="s">
        <v>48</v>
      </c>
      <c r="F178" s="60" t="s">
        <v>49</v>
      </c>
      <c r="G178" s="60" t="s">
        <v>50</v>
      </c>
      <c r="H178" s="62">
        <v>7520000</v>
      </c>
      <c r="I178" s="90" t="e">
        <f>+H178+#REF!</f>
        <v>#REF!</v>
      </c>
      <c r="J178" s="63" t="s">
        <v>51</v>
      </c>
      <c r="K178" s="64">
        <v>41422</v>
      </c>
      <c r="L178" s="70">
        <v>6</v>
      </c>
      <c r="M178" s="66" t="s">
        <v>295</v>
      </c>
      <c r="N178" s="66" t="s">
        <v>142</v>
      </c>
      <c r="O178" s="71" t="s">
        <v>628</v>
      </c>
      <c r="P178" s="71">
        <v>1855</v>
      </c>
      <c r="Q178" s="76" t="s">
        <v>629</v>
      </c>
      <c r="R178" s="78">
        <v>564</v>
      </c>
      <c r="S178" s="79">
        <v>45077</v>
      </c>
      <c r="T178" s="72"/>
      <c r="U178" s="73"/>
      <c r="V178" s="72"/>
      <c r="W178" s="80"/>
      <c r="X178" s="81"/>
      <c r="Y178" s="74"/>
      <c r="Z178" s="75"/>
      <c r="AA178" s="75"/>
      <c r="AB178" s="75"/>
      <c r="AC178" s="82"/>
      <c r="AD178" s="77" t="s">
        <v>56</v>
      </c>
      <c r="AE178" s="65" t="s">
        <v>57</v>
      </c>
      <c r="AF178" s="65" t="s">
        <v>58</v>
      </c>
      <c r="AG178" s="65" t="s">
        <v>59</v>
      </c>
      <c r="AH178" s="88" t="s">
        <v>1087</v>
      </c>
      <c r="AI178" s="84">
        <v>45084</v>
      </c>
      <c r="AJ178" s="84">
        <v>45090</v>
      </c>
      <c r="AK178" s="84">
        <v>45211</v>
      </c>
      <c r="AL178" s="84"/>
      <c r="AM178" s="67" t="s">
        <v>1103</v>
      </c>
      <c r="AN178" s="67" t="s">
        <v>631</v>
      </c>
      <c r="AO178" s="67" t="s">
        <v>1090</v>
      </c>
      <c r="AP178" s="92" t="s">
        <v>1091</v>
      </c>
    </row>
    <row r="179" spans="1:42" s="85" customFormat="1" ht="33" hidden="1" customHeight="1" x14ac:dyDescent="0.2">
      <c r="A179" s="60">
        <v>2023</v>
      </c>
      <c r="B179" s="190" t="s">
        <v>1085</v>
      </c>
      <c r="C179" s="194" t="s">
        <v>1104</v>
      </c>
      <c r="D179" s="61" t="s">
        <v>47</v>
      </c>
      <c r="E179" s="61" t="s">
        <v>48</v>
      </c>
      <c r="F179" s="60" t="s">
        <v>49</v>
      </c>
      <c r="G179" s="60" t="s">
        <v>50</v>
      </c>
      <c r="H179" s="62">
        <v>7520000</v>
      </c>
      <c r="I179" s="90" t="e">
        <f>+H179+#REF!</f>
        <v>#REF!</v>
      </c>
      <c r="J179" s="63" t="s">
        <v>51</v>
      </c>
      <c r="K179" s="64">
        <v>41422</v>
      </c>
      <c r="L179" s="70">
        <v>6</v>
      </c>
      <c r="M179" s="66" t="s">
        <v>295</v>
      </c>
      <c r="N179" s="66" t="s">
        <v>142</v>
      </c>
      <c r="O179" s="71" t="s">
        <v>628</v>
      </c>
      <c r="P179" s="71">
        <v>1855</v>
      </c>
      <c r="Q179" s="76" t="s">
        <v>629</v>
      </c>
      <c r="R179" s="78">
        <v>564</v>
      </c>
      <c r="S179" s="79">
        <v>45077</v>
      </c>
      <c r="T179" s="72"/>
      <c r="U179" s="73"/>
      <c r="V179" s="72"/>
      <c r="W179" s="80"/>
      <c r="X179" s="81"/>
      <c r="Y179" s="74"/>
      <c r="Z179" s="75"/>
      <c r="AA179" s="75"/>
      <c r="AB179" s="75"/>
      <c r="AC179" s="82"/>
      <c r="AD179" s="77" t="s">
        <v>56</v>
      </c>
      <c r="AE179" s="65" t="s">
        <v>57</v>
      </c>
      <c r="AF179" s="65" t="s">
        <v>58</v>
      </c>
      <c r="AG179" s="65" t="s">
        <v>59</v>
      </c>
      <c r="AH179" s="88" t="s">
        <v>1087</v>
      </c>
      <c r="AI179" s="84">
        <v>45084</v>
      </c>
      <c r="AJ179" s="84">
        <v>45090</v>
      </c>
      <c r="AK179" s="84">
        <v>45224</v>
      </c>
      <c r="AL179" s="84">
        <v>45255</v>
      </c>
      <c r="AM179" s="67" t="s">
        <v>1105</v>
      </c>
      <c r="AN179" s="67" t="s">
        <v>631</v>
      </c>
      <c r="AO179" s="67" t="s">
        <v>1090</v>
      </c>
      <c r="AP179" s="92" t="s">
        <v>1091</v>
      </c>
    </row>
    <row r="180" spans="1:42" s="85" customFormat="1" ht="34.5" hidden="1" customHeight="1" x14ac:dyDescent="0.2">
      <c r="A180" s="60">
        <v>2023</v>
      </c>
      <c r="B180" s="190" t="s">
        <v>1085</v>
      </c>
      <c r="C180" s="195" t="s">
        <v>1106</v>
      </c>
      <c r="D180" s="61" t="s">
        <v>47</v>
      </c>
      <c r="E180" s="61" t="s">
        <v>48</v>
      </c>
      <c r="F180" s="60" t="s">
        <v>49</v>
      </c>
      <c r="G180" s="60" t="s">
        <v>50</v>
      </c>
      <c r="H180" s="62">
        <v>7520000</v>
      </c>
      <c r="I180" s="90" t="e">
        <f>+H180+#REF!</f>
        <v>#REF!</v>
      </c>
      <c r="J180" s="63" t="s">
        <v>51</v>
      </c>
      <c r="K180" s="64">
        <v>41422</v>
      </c>
      <c r="L180" s="70">
        <v>6</v>
      </c>
      <c r="M180" s="66" t="s">
        <v>295</v>
      </c>
      <c r="N180" s="66" t="s">
        <v>142</v>
      </c>
      <c r="O180" s="71" t="s">
        <v>628</v>
      </c>
      <c r="P180" s="71">
        <v>1855</v>
      </c>
      <c r="Q180" s="76" t="s">
        <v>629</v>
      </c>
      <c r="R180" s="78">
        <v>564</v>
      </c>
      <c r="S180" s="79">
        <v>45077</v>
      </c>
      <c r="T180" s="72"/>
      <c r="U180" s="73"/>
      <c r="V180" s="72"/>
      <c r="W180" s="80"/>
      <c r="X180" s="81"/>
      <c r="Y180" s="74"/>
      <c r="Z180" s="75"/>
      <c r="AA180" s="75"/>
      <c r="AB180" s="75"/>
      <c r="AC180" s="82"/>
      <c r="AD180" s="77" t="s">
        <v>56</v>
      </c>
      <c r="AE180" s="65" t="s">
        <v>57</v>
      </c>
      <c r="AF180" s="65" t="s">
        <v>58</v>
      </c>
      <c r="AG180" s="65" t="s">
        <v>59</v>
      </c>
      <c r="AH180" s="88" t="s">
        <v>1087</v>
      </c>
      <c r="AI180" s="84">
        <v>45084</v>
      </c>
      <c r="AJ180" s="84">
        <v>45090</v>
      </c>
      <c r="AK180" s="84">
        <v>45211</v>
      </c>
      <c r="AL180" s="84">
        <v>45255</v>
      </c>
      <c r="AM180" s="67" t="s">
        <v>1107</v>
      </c>
      <c r="AN180" s="67" t="s">
        <v>631</v>
      </c>
      <c r="AO180" s="67" t="s">
        <v>1090</v>
      </c>
      <c r="AP180" s="92" t="s">
        <v>1091</v>
      </c>
    </row>
    <row r="181" spans="1:42" s="85" customFormat="1" ht="33.75" hidden="1" customHeight="1" x14ac:dyDescent="0.2">
      <c r="A181" s="60">
        <v>2023</v>
      </c>
      <c r="B181" s="190" t="s">
        <v>1085</v>
      </c>
      <c r="C181" s="194" t="s">
        <v>1108</v>
      </c>
      <c r="D181" s="61" t="s">
        <v>47</v>
      </c>
      <c r="E181" s="61" t="s">
        <v>48</v>
      </c>
      <c r="F181" s="60" t="s">
        <v>49</v>
      </c>
      <c r="G181" s="60" t="s">
        <v>50</v>
      </c>
      <c r="H181" s="62">
        <v>7520000</v>
      </c>
      <c r="I181" s="90" t="e">
        <f>+H181+#REF!</f>
        <v>#REF!</v>
      </c>
      <c r="J181" s="63" t="s">
        <v>51</v>
      </c>
      <c r="K181" s="64">
        <v>41422</v>
      </c>
      <c r="L181" s="70">
        <v>6</v>
      </c>
      <c r="M181" s="66" t="s">
        <v>295</v>
      </c>
      <c r="N181" s="66" t="s">
        <v>142</v>
      </c>
      <c r="O181" s="71" t="s">
        <v>628</v>
      </c>
      <c r="P181" s="71">
        <v>1855</v>
      </c>
      <c r="Q181" s="76" t="s">
        <v>629</v>
      </c>
      <c r="R181" s="78">
        <v>564</v>
      </c>
      <c r="S181" s="79">
        <v>45077</v>
      </c>
      <c r="T181" s="72"/>
      <c r="U181" s="73"/>
      <c r="V181" s="72"/>
      <c r="W181" s="80"/>
      <c r="X181" s="81"/>
      <c r="Y181" s="74"/>
      <c r="Z181" s="75"/>
      <c r="AA181" s="75"/>
      <c r="AB181" s="75"/>
      <c r="AC181" s="82"/>
      <c r="AD181" s="77" t="s">
        <v>56</v>
      </c>
      <c r="AE181" s="65" t="s">
        <v>57</v>
      </c>
      <c r="AF181" s="65" t="s">
        <v>58</v>
      </c>
      <c r="AG181" s="65" t="s">
        <v>59</v>
      </c>
      <c r="AH181" s="88" t="s">
        <v>1087</v>
      </c>
      <c r="AI181" s="84">
        <v>45085</v>
      </c>
      <c r="AJ181" s="84">
        <v>45090</v>
      </c>
      <c r="AK181" s="84">
        <v>45211</v>
      </c>
      <c r="AL181" s="84">
        <v>45255</v>
      </c>
      <c r="AM181" s="67" t="s">
        <v>1109</v>
      </c>
      <c r="AN181" s="67" t="s">
        <v>631</v>
      </c>
      <c r="AO181" s="67" t="s">
        <v>1090</v>
      </c>
      <c r="AP181" s="92" t="s">
        <v>1091</v>
      </c>
    </row>
    <row r="182" spans="1:42" s="85" customFormat="1" ht="36.75" hidden="1" customHeight="1" x14ac:dyDescent="0.2">
      <c r="A182" s="60">
        <v>2023</v>
      </c>
      <c r="B182" s="193" t="s">
        <v>1110</v>
      </c>
      <c r="C182" s="194" t="s">
        <v>1111</v>
      </c>
      <c r="D182" s="61" t="s">
        <v>47</v>
      </c>
      <c r="E182" s="61" t="s">
        <v>48</v>
      </c>
      <c r="F182" s="60" t="s">
        <v>49</v>
      </c>
      <c r="G182" s="60" t="s">
        <v>50</v>
      </c>
      <c r="H182" s="62">
        <v>2886000</v>
      </c>
      <c r="I182" s="90" t="e">
        <f>+H182+#REF!</f>
        <v>#REF!</v>
      </c>
      <c r="J182" s="63" t="s">
        <v>51</v>
      </c>
      <c r="K182" s="64">
        <v>42232</v>
      </c>
      <c r="L182" s="70">
        <v>6</v>
      </c>
      <c r="M182" s="66" t="s">
        <v>295</v>
      </c>
      <c r="N182" s="66" t="s">
        <v>142</v>
      </c>
      <c r="O182" s="71" t="s">
        <v>550</v>
      </c>
      <c r="P182" s="71">
        <v>2024</v>
      </c>
      <c r="Q182" s="76" t="s">
        <v>656</v>
      </c>
      <c r="R182" s="78">
        <v>594</v>
      </c>
      <c r="S182" s="79">
        <v>45100</v>
      </c>
      <c r="T182" s="72"/>
      <c r="U182" s="73"/>
      <c r="V182" s="72"/>
      <c r="W182" s="80"/>
      <c r="X182" s="81">
        <v>1074</v>
      </c>
      <c r="Y182" s="74"/>
      <c r="Z182" s="75"/>
      <c r="AA182" s="75"/>
      <c r="AB182" s="75"/>
      <c r="AC182" s="82"/>
      <c r="AD182" s="77" t="s">
        <v>56</v>
      </c>
      <c r="AE182" s="65" t="s">
        <v>57</v>
      </c>
      <c r="AF182" s="65" t="s">
        <v>58</v>
      </c>
      <c r="AG182" s="65" t="s">
        <v>59</v>
      </c>
      <c r="AH182" s="88" t="s">
        <v>1112</v>
      </c>
      <c r="AI182" s="83">
        <v>45105</v>
      </c>
      <c r="AJ182" s="84">
        <v>45201</v>
      </c>
      <c r="AK182" s="84">
        <v>45261</v>
      </c>
      <c r="AL182" s="84"/>
      <c r="AM182" s="67" t="s">
        <v>1113</v>
      </c>
      <c r="AN182" s="67" t="s">
        <v>553</v>
      </c>
      <c r="AO182" s="67" t="s">
        <v>300</v>
      </c>
      <c r="AP182" s="92" t="s">
        <v>1115</v>
      </c>
    </row>
    <row r="183" spans="1:42" s="85" customFormat="1" ht="90" hidden="1" x14ac:dyDescent="0.2">
      <c r="A183" s="60">
        <v>2023</v>
      </c>
      <c r="B183" s="193" t="s">
        <v>1116</v>
      </c>
      <c r="C183" s="194" t="s">
        <v>1117</v>
      </c>
      <c r="D183" s="94" t="s">
        <v>47</v>
      </c>
      <c r="E183" s="61" t="s">
        <v>48</v>
      </c>
      <c r="F183" s="60" t="s">
        <v>49</v>
      </c>
      <c r="G183" s="60" t="s">
        <v>50</v>
      </c>
      <c r="H183" s="62">
        <v>16200000</v>
      </c>
      <c r="I183" s="90" t="e">
        <f>+H183+#REF!</f>
        <v>#REF!</v>
      </c>
      <c r="J183" s="63" t="s">
        <v>51</v>
      </c>
      <c r="K183" s="64">
        <v>41993</v>
      </c>
      <c r="L183" s="70">
        <v>57</v>
      </c>
      <c r="M183" s="66" t="s">
        <v>52</v>
      </c>
      <c r="N183" s="66" t="s">
        <v>53</v>
      </c>
      <c r="O183" s="71" t="s">
        <v>54</v>
      </c>
      <c r="P183" s="71">
        <v>1741</v>
      </c>
      <c r="Q183" s="76" t="s">
        <v>55</v>
      </c>
      <c r="R183" s="78">
        <v>593</v>
      </c>
      <c r="S183" s="79">
        <v>45100</v>
      </c>
      <c r="T183" s="72"/>
      <c r="U183" s="73"/>
      <c r="V183" s="72"/>
      <c r="W183" s="80"/>
      <c r="X183" s="81"/>
      <c r="Y183" s="74"/>
      <c r="Z183" s="75"/>
      <c r="AA183" s="75"/>
      <c r="AB183" s="75"/>
      <c r="AC183" s="82"/>
      <c r="AD183" s="77" t="s">
        <v>56</v>
      </c>
      <c r="AE183" s="65" t="s">
        <v>57</v>
      </c>
      <c r="AF183" s="65" t="s">
        <v>58</v>
      </c>
      <c r="AG183" s="65" t="s">
        <v>59</v>
      </c>
      <c r="AH183" s="88" t="s">
        <v>1118</v>
      </c>
      <c r="AI183" s="83">
        <v>45105</v>
      </c>
      <c r="AJ183" s="83">
        <v>45111</v>
      </c>
      <c r="AK183" s="83">
        <v>45294</v>
      </c>
      <c r="AL183" s="84"/>
      <c r="AM183" s="67" t="s">
        <v>1119</v>
      </c>
      <c r="AN183" s="67" t="s">
        <v>87</v>
      </c>
      <c r="AO183" s="67" t="s">
        <v>169</v>
      </c>
      <c r="AP183" s="92" t="s">
        <v>1120</v>
      </c>
    </row>
    <row r="184" spans="1:42" s="85" customFormat="1" ht="90" hidden="1" x14ac:dyDescent="0.2">
      <c r="A184" s="60">
        <v>2023</v>
      </c>
      <c r="B184" s="193" t="s">
        <v>1121</v>
      </c>
      <c r="C184" s="195" t="s">
        <v>1122</v>
      </c>
      <c r="D184" s="61" t="s">
        <v>47</v>
      </c>
      <c r="E184" s="61" t="s">
        <v>936</v>
      </c>
      <c r="F184" s="60" t="s">
        <v>937</v>
      </c>
      <c r="G184" s="60" t="s">
        <v>938</v>
      </c>
      <c r="H184" s="62">
        <v>599340000</v>
      </c>
      <c r="I184" s="90" t="e">
        <f>+H184+#REF!</f>
        <v>#REF!</v>
      </c>
      <c r="J184" s="63" t="s">
        <v>51</v>
      </c>
      <c r="K184" s="64" t="s">
        <v>77</v>
      </c>
      <c r="L184" s="70">
        <v>6</v>
      </c>
      <c r="M184" s="66" t="s">
        <v>295</v>
      </c>
      <c r="N184" s="66" t="s">
        <v>142</v>
      </c>
      <c r="O184" s="71" t="s">
        <v>345</v>
      </c>
      <c r="P184" s="71">
        <v>1671</v>
      </c>
      <c r="Q184" s="76" t="s">
        <v>346</v>
      </c>
      <c r="R184" s="78">
        <v>569</v>
      </c>
      <c r="S184" s="79">
        <v>45082</v>
      </c>
      <c r="T184" s="72"/>
      <c r="U184" s="73"/>
      <c r="V184" s="72"/>
      <c r="W184" s="80"/>
      <c r="X184" s="81"/>
      <c r="Y184" s="74"/>
      <c r="Z184" s="75"/>
      <c r="AA184" s="75"/>
      <c r="AB184" s="75"/>
      <c r="AC184" s="82"/>
      <c r="AD184" s="77" t="s">
        <v>56</v>
      </c>
      <c r="AE184" s="65" t="s">
        <v>57</v>
      </c>
      <c r="AF184" s="65" t="s">
        <v>940</v>
      </c>
      <c r="AG184" s="65" t="s">
        <v>941</v>
      </c>
      <c r="AH184" s="88" t="s">
        <v>1123</v>
      </c>
      <c r="AI184" s="84">
        <v>45090</v>
      </c>
      <c r="AJ184" s="84">
        <v>45103</v>
      </c>
      <c r="AK184" s="84">
        <v>45255</v>
      </c>
      <c r="AL184" s="84">
        <v>45316</v>
      </c>
      <c r="AM184" s="67" t="s">
        <v>1124</v>
      </c>
      <c r="AN184" s="67" t="s">
        <v>348</v>
      </c>
      <c r="AO184" s="67" t="s">
        <v>1126</v>
      </c>
      <c r="AP184" s="92" t="s">
        <v>1127</v>
      </c>
    </row>
    <row r="185" spans="1:42" s="85" customFormat="1" ht="21.75" hidden="1" customHeight="1" x14ac:dyDescent="0.2">
      <c r="A185" s="60">
        <v>2023</v>
      </c>
      <c r="B185" s="93" t="s">
        <v>1128</v>
      </c>
      <c r="C185" s="61" t="s">
        <v>1128</v>
      </c>
      <c r="D185" s="61" t="s">
        <v>1003</v>
      </c>
      <c r="E185" s="94" t="s">
        <v>1129</v>
      </c>
      <c r="F185" s="60" t="s">
        <v>49</v>
      </c>
      <c r="G185" s="60" t="s">
        <v>50</v>
      </c>
      <c r="H185" s="62">
        <v>162629654</v>
      </c>
      <c r="I185" s="90" t="e">
        <f>+H185+#REF!</f>
        <v>#REF!</v>
      </c>
      <c r="J185" s="63" t="s">
        <v>794</v>
      </c>
      <c r="K185" s="64" t="s">
        <v>77</v>
      </c>
      <c r="L185" s="70" t="s">
        <v>77</v>
      </c>
      <c r="M185" s="64" t="s">
        <v>77</v>
      </c>
      <c r="N185" s="64" t="s">
        <v>77</v>
      </c>
      <c r="O185" s="71" t="s">
        <v>1130</v>
      </c>
      <c r="P185" s="71" t="s">
        <v>1131</v>
      </c>
      <c r="Q185" s="174" t="s">
        <v>1132</v>
      </c>
      <c r="R185" s="78">
        <v>559</v>
      </c>
      <c r="S185" s="79">
        <v>45064</v>
      </c>
      <c r="T185" s="72"/>
      <c r="U185" s="73"/>
      <c r="V185" s="72"/>
      <c r="W185" s="80"/>
      <c r="X185" s="81">
        <v>1002</v>
      </c>
      <c r="Y185" s="74">
        <v>45082</v>
      </c>
      <c r="Z185" s="75"/>
      <c r="AA185" s="75"/>
      <c r="AB185" s="75"/>
      <c r="AC185" s="82"/>
      <c r="AD185" s="77" t="s">
        <v>56</v>
      </c>
      <c r="AE185" s="65" t="s">
        <v>57</v>
      </c>
      <c r="AF185" s="65" t="s">
        <v>1133</v>
      </c>
      <c r="AG185" s="65" t="s">
        <v>59</v>
      </c>
      <c r="AH185" s="88" t="s">
        <v>1134</v>
      </c>
      <c r="AI185" s="84">
        <v>45082</v>
      </c>
      <c r="AJ185" s="84">
        <v>45084</v>
      </c>
      <c r="AK185" s="84">
        <v>45297</v>
      </c>
      <c r="AL185" s="84">
        <v>45357</v>
      </c>
      <c r="AM185" s="67" t="s">
        <v>1135</v>
      </c>
      <c r="AN185" s="68" t="s">
        <v>601</v>
      </c>
      <c r="AO185" s="67" t="s">
        <v>676</v>
      </c>
      <c r="AP185" s="92" t="s">
        <v>1136</v>
      </c>
    </row>
    <row r="186" spans="1:42" s="85" customFormat="1" ht="90" hidden="1" x14ac:dyDescent="0.2">
      <c r="A186" s="60">
        <v>2023</v>
      </c>
      <c r="B186" s="190" t="s">
        <v>1137</v>
      </c>
      <c r="C186" s="195" t="s">
        <v>1138</v>
      </c>
      <c r="D186" s="61" t="s">
        <v>47</v>
      </c>
      <c r="E186" s="61" t="s">
        <v>48</v>
      </c>
      <c r="F186" s="60" t="s">
        <v>49</v>
      </c>
      <c r="G186" s="60" t="s">
        <v>50</v>
      </c>
      <c r="H186" s="62">
        <v>27600000</v>
      </c>
      <c r="I186" s="90" t="e">
        <f>+H186+#REF!</f>
        <v>#REF!</v>
      </c>
      <c r="J186" s="63" t="s">
        <v>51</v>
      </c>
      <c r="K186" s="64">
        <v>41746</v>
      </c>
      <c r="L186" s="70">
        <v>57</v>
      </c>
      <c r="M186" s="66" t="s">
        <v>52</v>
      </c>
      <c r="N186" s="66" t="s">
        <v>53</v>
      </c>
      <c r="O186" s="71" t="s">
        <v>54</v>
      </c>
      <c r="P186" s="71">
        <v>1741</v>
      </c>
      <c r="Q186" s="76" t="s">
        <v>55</v>
      </c>
      <c r="R186" s="78">
        <v>570</v>
      </c>
      <c r="S186" s="79">
        <v>45083</v>
      </c>
      <c r="T186" s="72"/>
      <c r="U186" s="73"/>
      <c r="V186" s="72"/>
      <c r="W186" s="80"/>
      <c r="X186" s="81"/>
      <c r="Y186" s="74"/>
      <c r="Z186" s="75"/>
      <c r="AA186" s="75"/>
      <c r="AB186" s="75"/>
      <c r="AC186" s="82"/>
      <c r="AD186" s="77" t="s">
        <v>56</v>
      </c>
      <c r="AE186" s="65" t="s">
        <v>57</v>
      </c>
      <c r="AF186" s="65" t="s">
        <v>133</v>
      </c>
      <c r="AG186" s="65" t="s">
        <v>59</v>
      </c>
      <c r="AH186" s="88" t="s">
        <v>1139</v>
      </c>
      <c r="AI186" s="84">
        <v>45084</v>
      </c>
      <c r="AJ186" s="84">
        <v>45084</v>
      </c>
      <c r="AK186" s="84">
        <v>45266</v>
      </c>
      <c r="AL186" s="84"/>
      <c r="AM186" s="67" t="s">
        <v>1140</v>
      </c>
      <c r="AN186" s="67" t="s">
        <v>682</v>
      </c>
      <c r="AO186" s="67" t="s">
        <v>163</v>
      </c>
      <c r="AP186" s="92" t="s">
        <v>1141</v>
      </c>
    </row>
    <row r="187" spans="1:42" s="85" customFormat="1" ht="27.75" hidden="1" customHeight="1" x14ac:dyDescent="0.2">
      <c r="A187" s="60">
        <v>2023</v>
      </c>
      <c r="B187" s="190" t="s">
        <v>1137</v>
      </c>
      <c r="C187" s="195" t="s">
        <v>1142</v>
      </c>
      <c r="D187" s="61" t="s">
        <v>47</v>
      </c>
      <c r="E187" s="61" t="s">
        <v>48</v>
      </c>
      <c r="F187" s="60" t="s">
        <v>49</v>
      </c>
      <c r="G187" s="60" t="s">
        <v>50</v>
      </c>
      <c r="H187" s="62">
        <v>27600000</v>
      </c>
      <c r="I187" s="90" t="e">
        <f>+H187+#REF!</f>
        <v>#REF!</v>
      </c>
      <c r="J187" s="63" t="s">
        <v>51</v>
      </c>
      <c r="K187" s="64">
        <v>41746</v>
      </c>
      <c r="L187" s="70">
        <v>57</v>
      </c>
      <c r="M187" s="66" t="s">
        <v>52</v>
      </c>
      <c r="N187" s="66" t="s">
        <v>53</v>
      </c>
      <c r="O187" s="71" t="s">
        <v>54</v>
      </c>
      <c r="P187" s="71">
        <v>1741</v>
      </c>
      <c r="Q187" s="76" t="s">
        <v>55</v>
      </c>
      <c r="R187" s="78">
        <v>570</v>
      </c>
      <c r="S187" s="79">
        <v>45083</v>
      </c>
      <c r="T187" s="72">
        <v>766</v>
      </c>
      <c r="U187" s="73">
        <v>45246</v>
      </c>
      <c r="V187" s="72"/>
      <c r="W187" s="80"/>
      <c r="X187" s="81"/>
      <c r="Y187" s="74"/>
      <c r="Z187" s="75"/>
      <c r="AA187" s="75"/>
      <c r="AB187" s="75"/>
      <c r="AC187" s="82"/>
      <c r="AD187" s="77" t="s">
        <v>56</v>
      </c>
      <c r="AE187" s="65" t="s">
        <v>57</v>
      </c>
      <c r="AF187" s="65" t="s">
        <v>133</v>
      </c>
      <c r="AG187" s="65" t="s">
        <v>59</v>
      </c>
      <c r="AH187" s="88" t="s">
        <v>1143</v>
      </c>
      <c r="AI187" s="84">
        <v>45084</v>
      </c>
      <c r="AJ187" s="84">
        <v>45084</v>
      </c>
      <c r="AK187" s="84">
        <v>45266</v>
      </c>
      <c r="AL187" s="84">
        <v>45297</v>
      </c>
      <c r="AM187" s="67" t="s">
        <v>1144</v>
      </c>
      <c r="AN187" s="67" t="s">
        <v>682</v>
      </c>
      <c r="AO187" s="67" t="s">
        <v>163</v>
      </c>
      <c r="AP187" s="92" t="s">
        <v>1141</v>
      </c>
    </row>
    <row r="188" spans="1:42" s="85" customFormat="1" ht="35.25" hidden="1" customHeight="1" x14ac:dyDescent="0.2">
      <c r="A188" s="60">
        <v>2023</v>
      </c>
      <c r="B188" s="190" t="s">
        <v>1145</v>
      </c>
      <c r="C188" s="195" t="s">
        <v>1146</v>
      </c>
      <c r="D188" s="61" t="s">
        <v>47</v>
      </c>
      <c r="E188" s="61" t="s">
        <v>48</v>
      </c>
      <c r="F188" s="60" t="s">
        <v>49</v>
      </c>
      <c r="G188" s="60" t="s">
        <v>50</v>
      </c>
      <c r="H188" s="62">
        <v>30000000</v>
      </c>
      <c r="I188" s="90" t="e">
        <f>+H188+#REF!</f>
        <v>#REF!</v>
      </c>
      <c r="J188" s="63" t="s">
        <v>51</v>
      </c>
      <c r="K188" s="64">
        <v>41660</v>
      </c>
      <c r="L188" s="70">
        <v>55</v>
      </c>
      <c r="M188" s="66" t="s">
        <v>748</v>
      </c>
      <c r="N188" s="66" t="s">
        <v>53</v>
      </c>
      <c r="O188" s="71" t="s">
        <v>749</v>
      </c>
      <c r="P188" s="71">
        <v>1739</v>
      </c>
      <c r="Q188" s="76" t="s">
        <v>750</v>
      </c>
      <c r="R188" s="78">
        <v>572</v>
      </c>
      <c r="S188" s="79">
        <v>45085</v>
      </c>
      <c r="T188" s="72">
        <v>824</v>
      </c>
      <c r="U188" s="73">
        <v>45271</v>
      </c>
      <c r="V188" s="72"/>
      <c r="W188" s="80"/>
      <c r="X188" s="81"/>
      <c r="Y188" s="74"/>
      <c r="Z188" s="75"/>
      <c r="AA188" s="75"/>
      <c r="AB188" s="75"/>
      <c r="AC188" s="82"/>
      <c r="AD188" s="77" t="s">
        <v>56</v>
      </c>
      <c r="AE188" s="65" t="s">
        <v>57</v>
      </c>
      <c r="AF188" s="65" t="s">
        <v>133</v>
      </c>
      <c r="AG188" s="65" t="s">
        <v>59</v>
      </c>
      <c r="AH188" s="88" t="s">
        <v>1147</v>
      </c>
      <c r="AI188" s="84">
        <v>45086</v>
      </c>
      <c r="AJ188" s="84">
        <v>45090</v>
      </c>
      <c r="AK188" s="84">
        <v>45272</v>
      </c>
      <c r="AL188" s="84">
        <v>45303</v>
      </c>
      <c r="AM188" s="67" t="s">
        <v>1148</v>
      </c>
      <c r="AN188" s="67" t="s">
        <v>72</v>
      </c>
      <c r="AO188" s="67" t="s">
        <v>336</v>
      </c>
      <c r="AP188" s="92" t="s">
        <v>1149</v>
      </c>
    </row>
    <row r="189" spans="1:42" s="85" customFormat="1" ht="19.5" hidden="1" customHeight="1" x14ac:dyDescent="0.2">
      <c r="A189" s="60">
        <v>2023</v>
      </c>
      <c r="B189" s="190" t="s">
        <v>1150</v>
      </c>
      <c r="C189" s="195" t="s">
        <v>1151</v>
      </c>
      <c r="D189" s="61" t="s">
        <v>47</v>
      </c>
      <c r="E189" s="61" t="s">
        <v>48</v>
      </c>
      <c r="F189" s="60" t="s">
        <v>49</v>
      </c>
      <c r="G189" s="60" t="s">
        <v>50</v>
      </c>
      <c r="H189" s="62">
        <v>30000000</v>
      </c>
      <c r="I189" s="90" t="e">
        <f>+H189+#REF!</f>
        <v>#REF!</v>
      </c>
      <c r="J189" s="63" t="s">
        <v>51</v>
      </c>
      <c r="K189" s="64">
        <v>41671</v>
      </c>
      <c r="L189" s="70">
        <v>57</v>
      </c>
      <c r="M189" s="66" t="s">
        <v>52</v>
      </c>
      <c r="N189" s="66" t="s">
        <v>53</v>
      </c>
      <c r="O189" s="71" t="s">
        <v>209</v>
      </c>
      <c r="P189" s="71">
        <v>1841</v>
      </c>
      <c r="Q189" s="76" t="s">
        <v>210</v>
      </c>
      <c r="R189" s="78">
        <v>573</v>
      </c>
      <c r="S189" s="79">
        <v>45086</v>
      </c>
      <c r="T189" s="72">
        <v>809</v>
      </c>
      <c r="U189" s="73">
        <v>45257</v>
      </c>
      <c r="V189" s="72">
        <v>882</v>
      </c>
      <c r="W189" s="80">
        <v>45280</v>
      </c>
      <c r="X189" s="81"/>
      <c r="Y189" s="74"/>
      <c r="Z189" s="75"/>
      <c r="AA189" s="75"/>
      <c r="AB189" s="75"/>
      <c r="AC189" s="82"/>
      <c r="AD189" s="77" t="s">
        <v>56</v>
      </c>
      <c r="AE189" s="65" t="s">
        <v>57</v>
      </c>
      <c r="AF189" s="65" t="s">
        <v>133</v>
      </c>
      <c r="AG189" s="65" t="s">
        <v>59</v>
      </c>
      <c r="AH189" s="88" t="s">
        <v>1152</v>
      </c>
      <c r="AI189" s="84">
        <v>45092</v>
      </c>
      <c r="AJ189" s="84">
        <v>45093</v>
      </c>
      <c r="AK189" s="84">
        <v>45275</v>
      </c>
      <c r="AL189" s="84">
        <v>45337</v>
      </c>
      <c r="AM189" s="67" t="s">
        <v>652</v>
      </c>
      <c r="AN189" s="68" t="s">
        <v>196</v>
      </c>
      <c r="AO189" s="67" t="s">
        <v>213</v>
      </c>
      <c r="AP189" s="92" t="s">
        <v>1153</v>
      </c>
    </row>
    <row r="190" spans="1:42" s="85" customFormat="1" ht="26.25" hidden="1" customHeight="1" x14ac:dyDescent="0.2">
      <c r="A190" s="60">
        <v>2023</v>
      </c>
      <c r="B190" s="193" t="s">
        <v>1154</v>
      </c>
      <c r="C190" s="195" t="s">
        <v>1155</v>
      </c>
      <c r="D190" s="61" t="s">
        <v>47</v>
      </c>
      <c r="E190" s="61" t="s">
        <v>48</v>
      </c>
      <c r="F190" s="60" t="s">
        <v>49</v>
      </c>
      <c r="G190" s="60" t="s">
        <v>50</v>
      </c>
      <c r="H190" s="62">
        <v>14400000</v>
      </c>
      <c r="I190" s="90" t="e">
        <f>+H190+#REF!</f>
        <v>#REF!</v>
      </c>
      <c r="J190" s="63" t="s">
        <v>51</v>
      </c>
      <c r="K190" s="64">
        <v>41670</v>
      </c>
      <c r="L190" s="70">
        <v>57</v>
      </c>
      <c r="M190" s="66" t="s">
        <v>52</v>
      </c>
      <c r="N190" s="66" t="s">
        <v>53</v>
      </c>
      <c r="O190" s="71" t="s">
        <v>209</v>
      </c>
      <c r="P190" s="71">
        <v>1841</v>
      </c>
      <c r="Q190" s="76" t="s">
        <v>210</v>
      </c>
      <c r="R190" s="78">
        <v>574</v>
      </c>
      <c r="S190" s="79">
        <v>45086</v>
      </c>
      <c r="T190" s="72">
        <v>849</v>
      </c>
      <c r="U190" s="73">
        <v>45274</v>
      </c>
      <c r="V190" s="72">
        <v>443</v>
      </c>
      <c r="W190" s="80">
        <v>45308</v>
      </c>
      <c r="X190" s="81"/>
      <c r="Y190" s="74"/>
      <c r="Z190" s="75"/>
      <c r="AA190" s="75"/>
      <c r="AB190" s="75"/>
      <c r="AC190" s="82"/>
      <c r="AD190" s="77" t="s">
        <v>56</v>
      </c>
      <c r="AE190" s="65" t="s">
        <v>57</v>
      </c>
      <c r="AF190" s="65" t="s">
        <v>58</v>
      </c>
      <c r="AG190" s="65" t="s">
        <v>59</v>
      </c>
      <c r="AH190" s="88" t="s">
        <v>1156</v>
      </c>
      <c r="AI190" s="83">
        <v>45092</v>
      </c>
      <c r="AJ190" s="84">
        <v>45098</v>
      </c>
      <c r="AK190" s="84">
        <v>45280</v>
      </c>
      <c r="AL190" s="84">
        <v>45371</v>
      </c>
      <c r="AM190" s="67" t="s">
        <v>1157</v>
      </c>
      <c r="AN190" s="67" t="s">
        <v>578</v>
      </c>
      <c r="AO190" s="67" t="s">
        <v>518</v>
      </c>
      <c r="AP190" s="92" t="s">
        <v>1158</v>
      </c>
    </row>
    <row r="191" spans="1:42" s="85" customFormat="1" ht="21.75" hidden="1" customHeight="1" x14ac:dyDescent="0.2">
      <c r="A191" s="60">
        <v>2023</v>
      </c>
      <c r="B191" s="93" t="s">
        <v>1159</v>
      </c>
      <c r="C191" s="61" t="s">
        <v>1160</v>
      </c>
      <c r="D191" s="61" t="s">
        <v>662</v>
      </c>
      <c r="E191" s="61" t="s">
        <v>663</v>
      </c>
      <c r="F191" s="60" t="s">
        <v>49</v>
      </c>
      <c r="G191" s="60" t="s">
        <v>50</v>
      </c>
      <c r="H191" s="62">
        <v>18980046</v>
      </c>
      <c r="I191" s="90" t="e">
        <f>+H191+#REF!</f>
        <v>#REF!</v>
      </c>
      <c r="J191" s="63" t="s">
        <v>794</v>
      </c>
      <c r="K191" s="64" t="s">
        <v>77</v>
      </c>
      <c r="L191" s="70">
        <v>57</v>
      </c>
      <c r="M191" s="66" t="s">
        <v>52</v>
      </c>
      <c r="N191" s="66" t="s">
        <v>53</v>
      </c>
      <c r="O191" s="71" t="s">
        <v>54</v>
      </c>
      <c r="P191" s="71">
        <v>1741</v>
      </c>
      <c r="Q191" s="76" t="s">
        <v>55</v>
      </c>
      <c r="R191" s="78">
        <v>543</v>
      </c>
      <c r="S191" s="79">
        <v>45037</v>
      </c>
      <c r="T191" s="72"/>
      <c r="U191" s="73"/>
      <c r="V191" s="72"/>
      <c r="W191" s="80"/>
      <c r="X191" s="81"/>
      <c r="Y191" s="74"/>
      <c r="Z191" s="75"/>
      <c r="AA191" s="75"/>
      <c r="AB191" s="75"/>
      <c r="AC191" s="82"/>
      <c r="AD191" s="77" t="s">
        <v>56</v>
      </c>
      <c r="AE191" s="65" t="s">
        <v>57</v>
      </c>
      <c r="AF191" s="65" t="s">
        <v>829</v>
      </c>
      <c r="AG191" s="65" t="s">
        <v>830</v>
      </c>
      <c r="AH191" s="88" t="s">
        <v>1161</v>
      </c>
      <c r="AI191" s="84">
        <v>45092</v>
      </c>
      <c r="AJ191" s="84">
        <v>45105</v>
      </c>
      <c r="AK191" s="84">
        <v>45196</v>
      </c>
      <c r="AL191" s="84"/>
      <c r="AM191" s="67" t="s">
        <v>1162</v>
      </c>
      <c r="AN191" s="68" t="s">
        <v>251</v>
      </c>
      <c r="AO191" s="67" t="s">
        <v>252</v>
      </c>
      <c r="AP191" s="92" t="s">
        <v>1163</v>
      </c>
    </row>
    <row r="192" spans="1:42" s="85" customFormat="1" ht="24" hidden="1" customHeight="1" x14ac:dyDescent="0.2">
      <c r="A192" s="60">
        <v>2023</v>
      </c>
      <c r="B192" s="190" t="s">
        <v>1164</v>
      </c>
      <c r="C192" s="195" t="s">
        <v>1165</v>
      </c>
      <c r="D192" s="61" t="s">
        <v>47</v>
      </c>
      <c r="E192" s="61" t="s">
        <v>48</v>
      </c>
      <c r="F192" s="60" t="s">
        <v>49</v>
      </c>
      <c r="G192" s="60" t="s">
        <v>50</v>
      </c>
      <c r="H192" s="62">
        <v>14400000</v>
      </c>
      <c r="I192" s="90" t="e">
        <f>+H192+#REF!</f>
        <v>#REF!</v>
      </c>
      <c r="J192" s="63" t="s">
        <v>51</v>
      </c>
      <c r="K192" s="64">
        <v>41745</v>
      </c>
      <c r="L192" s="70">
        <v>57</v>
      </c>
      <c r="M192" s="66" t="s">
        <v>52</v>
      </c>
      <c r="N192" s="66" t="s">
        <v>53</v>
      </c>
      <c r="O192" s="71" t="s">
        <v>209</v>
      </c>
      <c r="P192" s="71">
        <v>1841</v>
      </c>
      <c r="Q192" s="76" t="s">
        <v>210</v>
      </c>
      <c r="R192" s="78">
        <v>577</v>
      </c>
      <c r="S192" s="79">
        <v>45090</v>
      </c>
      <c r="T192" s="72">
        <v>867</v>
      </c>
      <c r="U192" s="73">
        <v>45278</v>
      </c>
      <c r="V192" s="72"/>
      <c r="W192" s="80"/>
      <c r="X192" s="81"/>
      <c r="Y192" s="74"/>
      <c r="Z192" s="75"/>
      <c r="AA192" s="75"/>
      <c r="AB192" s="75"/>
      <c r="AC192" s="82"/>
      <c r="AD192" s="77" t="s">
        <v>56</v>
      </c>
      <c r="AE192" s="65" t="s">
        <v>57</v>
      </c>
      <c r="AF192" s="65" t="s">
        <v>58</v>
      </c>
      <c r="AG192" s="65" t="s">
        <v>59</v>
      </c>
      <c r="AH192" s="88" t="s">
        <v>1166</v>
      </c>
      <c r="AI192" s="84">
        <v>45092</v>
      </c>
      <c r="AJ192" s="84">
        <v>45097</v>
      </c>
      <c r="AK192" s="84">
        <v>45279</v>
      </c>
      <c r="AL192" s="84">
        <v>45341</v>
      </c>
      <c r="AM192" s="67" t="s">
        <v>527</v>
      </c>
      <c r="AN192" s="68" t="s">
        <v>196</v>
      </c>
      <c r="AO192" s="67" t="s">
        <v>1167</v>
      </c>
      <c r="AP192" s="92" t="s">
        <v>1168</v>
      </c>
    </row>
    <row r="193" spans="1:42" s="85" customFormat="1" ht="24" hidden="1" customHeight="1" x14ac:dyDescent="0.2">
      <c r="A193" s="60">
        <v>2023</v>
      </c>
      <c r="B193" s="190" t="s">
        <v>1169</v>
      </c>
      <c r="C193" s="195" t="s">
        <v>1170</v>
      </c>
      <c r="D193" s="61" t="s">
        <v>47</v>
      </c>
      <c r="E193" s="61" t="s">
        <v>48</v>
      </c>
      <c r="F193" s="60" t="s">
        <v>49</v>
      </c>
      <c r="G193" s="60" t="s">
        <v>50</v>
      </c>
      <c r="H193" s="62">
        <v>30000000</v>
      </c>
      <c r="I193" s="90" t="e">
        <f>+H193+#REF!</f>
        <v>#REF!</v>
      </c>
      <c r="J193" s="63" t="s">
        <v>51</v>
      </c>
      <c r="K193" s="64">
        <v>41882</v>
      </c>
      <c r="L193" s="70">
        <v>57</v>
      </c>
      <c r="M193" s="66" t="s">
        <v>52</v>
      </c>
      <c r="N193" s="66" t="s">
        <v>53</v>
      </c>
      <c r="O193" s="71" t="s">
        <v>54</v>
      </c>
      <c r="P193" s="71">
        <v>1741</v>
      </c>
      <c r="Q193" s="76" t="s">
        <v>55</v>
      </c>
      <c r="R193" s="78">
        <v>578</v>
      </c>
      <c r="S193" s="79">
        <v>45090</v>
      </c>
      <c r="T193" s="72">
        <v>848</v>
      </c>
      <c r="U193" s="73">
        <v>45274</v>
      </c>
      <c r="V193" s="72">
        <v>436</v>
      </c>
      <c r="W193" s="80">
        <v>45307</v>
      </c>
      <c r="X193" s="81"/>
      <c r="Y193" s="74"/>
      <c r="Z193" s="75"/>
      <c r="AA193" s="75"/>
      <c r="AB193" s="75"/>
      <c r="AC193" s="82"/>
      <c r="AD193" s="77" t="s">
        <v>56</v>
      </c>
      <c r="AE193" s="65" t="s">
        <v>57</v>
      </c>
      <c r="AF193" s="65" t="s">
        <v>133</v>
      </c>
      <c r="AG193" s="65" t="s">
        <v>59</v>
      </c>
      <c r="AH193" s="88" t="s">
        <v>1171</v>
      </c>
      <c r="AI193" s="84">
        <v>45092</v>
      </c>
      <c r="AJ193" s="84">
        <v>45097</v>
      </c>
      <c r="AK193" s="84">
        <v>45279</v>
      </c>
      <c r="AL193" s="84">
        <v>45370</v>
      </c>
      <c r="AM193" s="67" t="s">
        <v>114</v>
      </c>
      <c r="AN193" s="68" t="s">
        <v>147</v>
      </c>
      <c r="AO193" s="67" t="s">
        <v>115</v>
      </c>
      <c r="AP193" s="92" t="s">
        <v>1172</v>
      </c>
    </row>
    <row r="194" spans="1:42" s="85" customFormat="1" ht="19.5" hidden="1" customHeight="1" x14ac:dyDescent="0.2">
      <c r="A194" s="60">
        <v>2023</v>
      </c>
      <c r="B194" s="190" t="s">
        <v>1173</v>
      </c>
      <c r="C194" s="195" t="s">
        <v>1173</v>
      </c>
      <c r="D194" s="61" t="s">
        <v>47</v>
      </c>
      <c r="E194" s="61" t="s">
        <v>48</v>
      </c>
      <c r="F194" s="60" t="s">
        <v>49</v>
      </c>
      <c r="G194" s="60" t="s">
        <v>50</v>
      </c>
      <c r="H194" s="62">
        <v>28800000</v>
      </c>
      <c r="I194" s="90" t="e">
        <f>+H194+#REF!</f>
        <v>#REF!</v>
      </c>
      <c r="J194" s="63" t="s">
        <v>51</v>
      </c>
      <c r="K194" s="64">
        <v>41846</v>
      </c>
      <c r="L194" s="70">
        <v>57</v>
      </c>
      <c r="M194" s="66" t="s">
        <v>52</v>
      </c>
      <c r="N194" s="66" t="s">
        <v>53</v>
      </c>
      <c r="O194" s="71" t="s">
        <v>54</v>
      </c>
      <c r="P194" s="71">
        <v>1741</v>
      </c>
      <c r="Q194" s="76" t="s">
        <v>55</v>
      </c>
      <c r="R194" s="78">
        <v>579</v>
      </c>
      <c r="S194" s="79">
        <v>45091</v>
      </c>
      <c r="T194" s="72">
        <v>821</v>
      </c>
      <c r="U194" s="73">
        <v>45267</v>
      </c>
      <c r="V194" s="72">
        <v>485</v>
      </c>
      <c r="W194" s="80">
        <v>45323</v>
      </c>
      <c r="X194" s="81"/>
      <c r="Y194" s="74"/>
      <c r="Z194" s="75"/>
      <c r="AA194" s="75"/>
      <c r="AB194" s="75"/>
      <c r="AC194" s="82"/>
      <c r="AD194" s="77" t="s">
        <v>56</v>
      </c>
      <c r="AE194" s="65" t="s">
        <v>57</v>
      </c>
      <c r="AF194" s="65" t="s">
        <v>133</v>
      </c>
      <c r="AG194" s="65" t="s">
        <v>59</v>
      </c>
      <c r="AH194" s="88" t="s">
        <v>1174</v>
      </c>
      <c r="AI194" s="84">
        <v>45092</v>
      </c>
      <c r="AJ194" s="84">
        <v>45097</v>
      </c>
      <c r="AK194" s="84">
        <v>45279</v>
      </c>
      <c r="AL194" s="84">
        <v>45370</v>
      </c>
      <c r="AM194" s="67" t="s">
        <v>1175</v>
      </c>
      <c r="AN194" s="68" t="s">
        <v>601</v>
      </c>
      <c r="AO194" s="67" t="s">
        <v>487</v>
      </c>
      <c r="AP194" s="92" t="s">
        <v>1176</v>
      </c>
    </row>
    <row r="195" spans="1:42" s="85" customFormat="1" ht="90" hidden="1" x14ac:dyDescent="0.2">
      <c r="A195" s="60">
        <v>2023</v>
      </c>
      <c r="B195" s="190" t="s">
        <v>1177</v>
      </c>
      <c r="C195" s="195" t="s">
        <v>1178</v>
      </c>
      <c r="D195" s="61" t="s">
        <v>47</v>
      </c>
      <c r="E195" s="61" t="s">
        <v>48</v>
      </c>
      <c r="F195" s="60" t="s">
        <v>49</v>
      </c>
      <c r="G195" s="60" t="s">
        <v>50</v>
      </c>
      <c r="H195" s="62">
        <v>33000000</v>
      </c>
      <c r="I195" s="90" t="e">
        <f>+H195+#REF!</f>
        <v>#REF!</v>
      </c>
      <c r="J195" s="63" t="s">
        <v>51</v>
      </c>
      <c r="K195" s="64">
        <v>41889</v>
      </c>
      <c r="L195" s="70">
        <v>57</v>
      </c>
      <c r="M195" s="66" t="s">
        <v>52</v>
      </c>
      <c r="N195" s="66" t="s">
        <v>53</v>
      </c>
      <c r="O195" s="71" t="s">
        <v>209</v>
      </c>
      <c r="P195" s="71">
        <v>1841</v>
      </c>
      <c r="Q195" s="76" t="s">
        <v>210</v>
      </c>
      <c r="R195" s="78">
        <v>580</v>
      </c>
      <c r="S195" s="79">
        <v>45091</v>
      </c>
      <c r="T195" s="72"/>
      <c r="U195" s="73"/>
      <c r="V195" s="72"/>
      <c r="W195" s="80"/>
      <c r="X195" s="81"/>
      <c r="Y195" s="74"/>
      <c r="Z195" s="75"/>
      <c r="AA195" s="75"/>
      <c r="AB195" s="75"/>
      <c r="AC195" s="82"/>
      <c r="AD195" s="77" t="s">
        <v>56</v>
      </c>
      <c r="AE195" s="65" t="s">
        <v>57</v>
      </c>
      <c r="AF195" s="65" t="s">
        <v>133</v>
      </c>
      <c r="AG195" s="65" t="s">
        <v>59</v>
      </c>
      <c r="AH195" s="88" t="s">
        <v>270</v>
      </c>
      <c r="AI195" s="84">
        <v>45093</v>
      </c>
      <c r="AJ195" s="84">
        <v>45099</v>
      </c>
      <c r="AK195" s="84">
        <v>45281</v>
      </c>
      <c r="AL195" s="84">
        <v>45239</v>
      </c>
      <c r="AM195" s="67" t="s">
        <v>271</v>
      </c>
      <c r="AN195" s="68" t="s">
        <v>1179</v>
      </c>
      <c r="AO195" s="67" t="s">
        <v>1051</v>
      </c>
      <c r="AP195" s="92" t="s">
        <v>1180</v>
      </c>
    </row>
    <row r="196" spans="1:42" s="85" customFormat="1" ht="90" hidden="1" x14ac:dyDescent="0.2">
      <c r="A196" s="60">
        <v>2023</v>
      </c>
      <c r="B196" s="193" t="s">
        <v>1164</v>
      </c>
      <c r="C196" s="195" t="s">
        <v>1182</v>
      </c>
      <c r="D196" s="61" t="s">
        <v>47</v>
      </c>
      <c r="E196" s="61" t="s">
        <v>48</v>
      </c>
      <c r="F196" s="60" t="s">
        <v>49</v>
      </c>
      <c r="G196" s="60" t="s">
        <v>50</v>
      </c>
      <c r="H196" s="62">
        <v>14400000</v>
      </c>
      <c r="I196" s="90" t="e">
        <f>+H196+#REF!</f>
        <v>#REF!</v>
      </c>
      <c r="J196" s="63" t="s">
        <v>51</v>
      </c>
      <c r="K196" s="64">
        <v>41745</v>
      </c>
      <c r="L196" s="70">
        <v>57</v>
      </c>
      <c r="M196" s="66" t="s">
        <v>52</v>
      </c>
      <c r="N196" s="66" t="s">
        <v>53</v>
      </c>
      <c r="O196" s="71" t="s">
        <v>209</v>
      </c>
      <c r="P196" s="71">
        <v>1841</v>
      </c>
      <c r="Q196" s="76" t="s">
        <v>210</v>
      </c>
      <c r="R196" s="78">
        <v>577</v>
      </c>
      <c r="S196" s="79">
        <v>45090</v>
      </c>
      <c r="T196" s="72">
        <v>893</v>
      </c>
      <c r="U196" s="73">
        <v>45288</v>
      </c>
      <c r="V196" s="72"/>
      <c r="W196" s="80"/>
      <c r="X196" s="81"/>
      <c r="Y196" s="74"/>
      <c r="Z196" s="75"/>
      <c r="AA196" s="75"/>
      <c r="AB196" s="75"/>
      <c r="AC196" s="82"/>
      <c r="AD196" s="77" t="s">
        <v>56</v>
      </c>
      <c r="AE196" s="65" t="s">
        <v>57</v>
      </c>
      <c r="AF196" s="65" t="s">
        <v>58</v>
      </c>
      <c r="AG196" s="65" t="s">
        <v>59</v>
      </c>
      <c r="AH196" s="88" t="s">
        <v>1183</v>
      </c>
      <c r="AI196" s="84">
        <v>45093</v>
      </c>
      <c r="AJ196" s="84">
        <v>45117</v>
      </c>
      <c r="AK196" s="84">
        <v>45300</v>
      </c>
      <c r="AL196" s="84">
        <v>45331</v>
      </c>
      <c r="AM196" s="67" t="s">
        <v>1184</v>
      </c>
      <c r="AN196" s="67" t="s">
        <v>156</v>
      </c>
      <c r="AO196" s="67" t="s">
        <v>1167</v>
      </c>
      <c r="AP196" s="92" t="s">
        <v>1168</v>
      </c>
    </row>
    <row r="197" spans="1:42" s="223" customFormat="1" ht="63.75" customHeight="1" x14ac:dyDescent="0.25">
      <c r="A197" s="224">
        <v>2023</v>
      </c>
      <c r="B197" s="234" t="s">
        <v>1185</v>
      </c>
      <c r="C197" s="235" t="s">
        <v>1186</v>
      </c>
      <c r="D197" s="61" t="s">
        <v>662</v>
      </c>
      <c r="E197" s="61" t="s">
        <v>663</v>
      </c>
      <c r="F197" s="60" t="s">
        <v>792</v>
      </c>
      <c r="G197" s="60" t="s">
        <v>793</v>
      </c>
      <c r="H197" s="62">
        <v>5443916</v>
      </c>
      <c r="I197" s="90" t="e">
        <f>+H197+#REF!</f>
        <v>#REF!</v>
      </c>
      <c r="J197" s="227" t="s">
        <v>794</v>
      </c>
      <c r="K197" s="64" t="s">
        <v>77</v>
      </c>
      <c r="L197" s="143"/>
      <c r="M197" s="144"/>
      <c r="N197" s="144"/>
      <c r="O197" s="71" t="s">
        <v>1187</v>
      </c>
      <c r="P197" s="71">
        <v>271311</v>
      </c>
      <c r="Q197" s="76" t="s">
        <v>1188</v>
      </c>
      <c r="R197" s="78">
        <v>556</v>
      </c>
      <c r="S197" s="79">
        <v>45064</v>
      </c>
      <c r="T197" s="72"/>
      <c r="U197" s="73"/>
      <c r="V197" s="72"/>
      <c r="W197" s="80"/>
      <c r="X197" s="81"/>
      <c r="Y197" s="74"/>
      <c r="Z197" s="75"/>
      <c r="AA197" s="75"/>
      <c r="AB197" s="75"/>
      <c r="AC197" s="82"/>
      <c r="AD197" s="77" t="s">
        <v>56</v>
      </c>
      <c r="AE197" s="65" t="s">
        <v>57</v>
      </c>
      <c r="AF197" s="65" t="s">
        <v>798</v>
      </c>
      <c r="AG197" s="228" t="s">
        <v>799</v>
      </c>
      <c r="AH197" s="229" t="s">
        <v>1189</v>
      </c>
      <c r="AI197" s="230">
        <v>45092</v>
      </c>
      <c r="AJ197" s="230">
        <v>45092</v>
      </c>
      <c r="AK197" s="230">
        <v>45456</v>
      </c>
      <c r="AL197" s="230"/>
      <c r="AM197" s="231" t="s">
        <v>1191</v>
      </c>
      <c r="AN197" s="232" t="s">
        <v>834</v>
      </c>
      <c r="AO197" s="231" t="s">
        <v>1167</v>
      </c>
      <c r="AP197" s="233" t="s">
        <v>1192</v>
      </c>
    </row>
    <row r="198" spans="1:42" s="85" customFormat="1" ht="38.25" hidden="1" customHeight="1" x14ac:dyDescent="0.2">
      <c r="A198" s="60">
        <v>2023</v>
      </c>
      <c r="B198" s="193" t="s">
        <v>1193</v>
      </c>
      <c r="C198" s="195" t="s">
        <v>1194</v>
      </c>
      <c r="D198" s="61" t="s">
        <v>47</v>
      </c>
      <c r="E198" s="61" t="s">
        <v>48</v>
      </c>
      <c r="F198" s="60" t="s">
        <v>49</v>
      </c>
      <c r="G198" s="60" t="s">
        <v>50</v>
      </c>
      <c r="H198" s="62">
        <v>36000000</v>
      </c>
      <c r="I198" s="90" t="e">
        <f>+H198+#REF!</f>
        <v>#REF!</v>
      </c>
      <c r="J198" s="63" t="s">
        <v>51</v>
      </c>
      <c r="K198" s="64">
        <v>42122</v>
      </c>
      <c r="L198" s="70">
        <v>57</v>
      </c>
      <c r="M198" s="66" t="s">
        <v>52</v>
      </c>
      <c r="N198" s="66" t="s">
        <v>53</v>
      </c>
      <c r="O198" s="71" t="s">
        <v>54</v>
      </c>
      <c r="P198" s="71">
        <v>1741</v>
      </c>
      <c r="Q198" s="76" t="s">
        <v>55</v>
      </c>
      <c r="R198" s="78">
        <v>591</v>
      </c>
      <c r="S198" s="79">
        <v>45099</v>
      </c>
      <c r="T198" s="72">
        <v>757</v>
      </c>
      <c r="U198" s="73">
        <v>45239</v>
      </c>
      <c r="V198" s="72"/>
      <c r="W198" s="80"/>
      <c r="X198" s="81"/>
      <c r="Y198" s="74"/>
      <c r="Z198" s="75"/>
      <c r="AA198" s="75"/>
      <c r="AB198" s="75"/>
      <c r="AC198" s="82"/>
      <c r="AD198" s="77" t="s">
        <v>56</v>
      </c>
      <c r="AE198" s="65" t="s">
        <v>57</v>
      </c>
      <c r="AF198" s="65" t="s">
        <v>133</v>
      </c>
      <c r="AG198" s="65" t="s">
        <v>59</v>
      </c>
      <c r="AH198" s="88" t="s">
        <v>1195</v>
      </c>
      <c r="AI198" s="84">
        <v>45103</v>
      </c>
      <c r="AJ198" s="84">
        <v>45103</v>
      </c>
      <c r="AK198" s="84">
        <v>45285</v>
      </c>
      <c r="AL198" s="84">
        <v>45376</v>
      </c>
      <c r="AM198" s="67" t="s">
        <v>127</v>
      </c>
      <c r="AN198" s="68" t="s">
        <v>72</v>
      </c>
      <c r="AO198" s="67" t="s">
        <v>128</v>
      </c>
      <c r="AP198" s="92" t="s">
        <v>1196</v>
      </c>
    </row>
    <row r="199" spans="1:42" s="85" customFormat="1" ht="27.75" hidden="1" customHeight="1" x14ac:dyDescent="0.2">
      <c r="A199" s="60">
        <v>2023</v>
      </c>
      <c r="B199" s="193" t="s">
        <v>1197</v>
      </c>
      <c r="C199" s="194" t="s">
        <v>1198</v>
      </c>
      <c r="D199" s="94" t="s">
        <v>47</v>
      </c>
      <c r="E199" s="61" t="s">
        <v>48</v>
      </c>
      <c r="F199" s="60" t="s">
        <v>49</v>
      </c>
      <c r="G199" s="60" t="s">
        <v>50</v>
      </c>
      <c r="H199" s="62">
        <v>14400000</v>
      </c>
      <c r="I199" s="90" t="e">
        <f>+H199+#REF!</f>
        <v>#REF!</v>
      </c>
      <c r="J199" s="63" t="s">
        <v>51</v>
      </c>
      <c r="K199" s="64">
        <v>41888</v>
      </c>
      <c r="L199" s="70">
        <v>8</v>
      </c>
      <c r="M199" s="66" t="s">
        <v>847</v>
      </c>
      <c r="N199" s="66" t="s">
        <v>848</v>
      </c>
      <c r="O199" s="71" t="s">
        <v>849</v>
      </c>
      <c r="P199" s="71">
        <v>2025</v>
      </c>
      <c r="Q199" s="76" t="s">
        <v>850</v>
      </c>
      <c r="R199" s="78">
        <v>588</v>
      </c>
      <c r="S199" s="79">
        <v>45098</v>
      </c>
      <c r="T199" s="72"/>
      <c r="U199" s="73"/>
      <c r="V199" s="72"/>
      <c r="W199" s="80"/>
      <c r="X199" s="81"/>
      <c r="Y199" s="74"/>
      <c r="Z199" s="75"/>
      <c r="AA199" s="75"/>
      <c r="AB199" s="75"/>
      <c r="AC199" s="82"/>
      <c r="AD199" s="77" t="s">
        <v>56</v>
      </c>
      <c r="AE199" s="65" t="s">
        <v>57</v>
      </c>
      <c r="AF199" s="65" t="s">
        <v>58</v>
      </c>
      <c r="AG199" s="65" t="s">
        <v>59</v>
      </c>
      <c r="AH199" s="88" t="s">
        <v>1199</v>
      </c>
      <c r="AI199" s="84">
        <v>45100</v>
      </c>
      <c r="AJ199" s="84">
        <v>45117</v>
      </c>
      <c r="AK199" s="84">
        <v>45300</v>
      </c>
      <c r="AL199" s="84"/>
      <c r="AM199" s="67" t="s">
        <v>1200</v>
      </c>
      <c r="AN199" s="67" t="s">
        <v>553</v>
      </c>
      <c r="AO199" s="67" t="s">
        <v>300</v>
      </c>
      <c r="AP199" s="92" t="s">
        <v>1201</v>
      </c>
    </row>
    <row r="200" spans="1:42" s="85" customFormat="1" ht="90" hidden="1" x14ac:dyDescent="0.2">
      <c r="A200" s="60">
        <v>2023</v>
      </c>
      <c r="B200" s="193" t="s">
        <v>1202</v>
      </c>
      <c r="C200" s="194" t="s">
        <v>1203</v>
      </c>
      <c r="D200" s="61" t="s">
        <v>47</v>
      </c>
      <c r="E200" s="61" t="s">
        <v>48</v>
      </c>
      <c r="F200" s="60" t="s">
        <v>49</v>
      </c>
      <c r="G200" s="60" t="s">
        <v>50</v>
      </c>
      <c r="H200" s="62">
        <v>13542000</v>
      </c>
      <c r="I200" s="90" t="e">
        <f>+H200+#REF!</f>
        <v>#REF!</v>
      </c>
      <c r="J200" s="63" t="s">
        <v>51</v>
      </c>
      <c r="K200" s="64">
        <v>41883</v>
      </c>
      <c r="L200" s="70">
        <v>6</v>
      </c>
      <c r="M200" s="66" t="s">
        <v>295</v>
      </c>
      <c r="N200" s="66" t="s">
        <v>142</v>
      </c>
      <c r="O200" s="71" t="s">
        <v>550</v>
      </c>
      <c r="P200" s="71">
        <v>2024</v>
      </c>
      <c r="Q200" s="76" t="s">
        <v>656</v>
      </c>
      <c r="R200" s="78">
        <v>587</v>
      </c>
      <c r="S200" s="79">
        <v>45098</v>
      </c>
      <c r="T200" s="72">
        <v>643</v>
      </c>
      <c r="U200" s="73">
        <v>45170</v>
      </c>
      <c r="V200" s="72">
        <v>720</v>
      </c>
      <c r="W200" s="73">
        <v>45222</v>
      </c>
      <c r="X200" s="81"/>
      <c r="Y200" s="74"/>
      <c r="Z200" s="75"/>
      <c r="AA200" s="75"/>
      <c r="AB200" s="75"/>
      <c r="AC200" s="82"/>
      <c r="AD200" s="77" t="s">
        <v>56</v>
      </c>
      <c r="AE200" s="65" t="s">
        <v>57</v>
      </c>
      <c r="AF200" s="65" t="s">
        <v>133</v>
      </c>
      <c r="AG200" s="65" t="s">
        <v>59</v>
      </c>
      <c r="AH200" s="88" t="s">
        <v>1204</v>
      </c>
      <c r="AI200" s="83">
        <v>45105</v>
      </c>
      <c r="AJ200" s="84">
        <v>45112</v>
      </c>
      <c r="AK200" s="84">
        <v>45203</v>
      </c>
      <c r="AL200" s="84">
        <v>45249</v>
      </c>
      <c r="AM200" s="67" t="s">
        <v>1205</v>
      </c>
      <c r="AN200" s="67" t="s">
        <v>553</v>
      </c>
      <c r="AO200" s="67" t="s">
        <v>1206</v>
      </c>
      <c r="AP200" s="92" t="s">
        <v>1207</v>
      </c>
    </row>
    <row r="201" spans="1:42" s="85" customFormat="1" ht="90" hidden="1" x14ac:dyDescent="0.2">
      <c r="A201" s="60">
        <v>2023</v>
      </c>
      <c r="B201" s="193" t="s">
        <v>1208</v>
      </c>
      <c r="C201" s="195" t="s">
        <v>1209</v>
      </c>
      <c r="D201" s="61" t="s">
        <v>47</v>
      </c>
      <c r="E201" s="61" t="s">
        <v>48</v>
      </c>
      <c r="F201" s="60" t="s">
        <v>49</v>
      </c>
      <c r="G201" s="60" t="s">
        <v>50</v>
      </c>
      <c r="H201" s="62">
        <v>30600000</v>
      </c>
      <c r="I201" s="90" t="e">
        <f>+H201+#REF!</f>
        <v>#REF!</v>
      </c>
      <c r="J201" s="63" t="s">
        <v>51</v>
      </c>
      <c r="K201" s="64">
        <v>41794</v>
      </c>
      <c r="L201" s="70">
        <v>57</v>
      </c>
      <c r="M201" s="66" t="s">
        <v>52</v>
      </c>
      <c r="N201" s="66" t="s">
        <v>53</v>
      </c>
      <c r="O201" s="71" t="s">
        <v>54</v>
      </c>
      <c r="P201" s="71">
        <v>1741</v>
      </c>
      <c r="Q201" s="76" t="s">
        <v>55</v>
      </c>
      <c r="R201" s="78">
        <v>584</v>
      </c>
      <c r="S201" s="79">
        <v>45098</v>
      </c>
      <c r="T201" s="72">
        <v>866</v>
      </c>
      <c r="U201" s="73">
        <v>45278</v>
      </c>
      <c r="V201" s="72">
        <v>465</v>
      </c>
      <c r="W201" s="80">
        <v>45314</v>
      </c>
      <c r="X201" s="81"/>
      <c r="Y201" s="74"/>
      <c r="Z201" s="75"/>
      <c r="AA201" s="75"/>
      <c r="AB201" s="75"/>
      <c r="AC201" s="82"/>
      <c r="AD201" s="77" t="s">
        <v>56</v>
      </c>
      <c r="AE201" s="65" t="s">
        <v>57</v>
      </c>
      <c r="AF201" s="65" t="s">
        <v>133</v>
      </c>
      <c r="AG201" s="65" t="s">
        <v>59</v>
      </c>
      <c r="AH201" s="88" t="s">
        <v>1210</v>
      </c>
      <c r="AI201" s="83">
        <v>45100</v>
      </c>
      <c r="AJ201" s="84">
        <v>45103</v>
      </c>
      <c r="AK201" s="84">
        <v>45285</v>
      </c>
      <c r="AL201" s="84">
        <v>45351</v>
      </c>
      <c r="AM201" s="67" t="s">
        <v>1211</v>
      </c>
      <c r="AN201" s="68" t="s">
        <v>72</v>
      </c>
      <c r="AO201" s="67" t="s">
        <v>584</v>
      </c>
      <c r="AP201" s="92" t="s">
        <v>1212</v>
      </c>
    </row>
    <row r="202" spans="1:42" s="85" customFormat="1" ht="90" hidden="1" x14ac:dyDescent="0.2">
      <c r="A202" s="60">
        <v>2023</v>
      </c>
      <c r="B202" s="193" t="s">
        <v>1214</v>
      </c>
      <c r="C202" s="194" t="s">
        <v>1215</v>
      </c>
      <c r="D202" s="61" t="s">
        <v>47</v>
      </c>
      <c r="E202" s="61" t="s">
        <v>48</v>
      </c>
      <c r="F202" s="60" t="s">
        <v>49</v>
      </c>
      <c r="G202" s="60" t="s">
        <v>50</v>
      </c>
      <c r="H202" s="62">
        <v>27000000</v>
      </c>
      <c r="I202" s="90" t="e">
        <f>+H202+#REF!</f>
        <v>#REF!</v>
      </c>
      <c r="J202" s="63" t="s">
        <v>51</v>
      </c>
      <c r="K202" s="64">
        <v>41747</v>
      </c>
      <c r="L202" s="70">
        <v>1</v>
      </c>
      <c r="M202" s="66" t="s">
        <v>564</v>
      </c>
      <c r="N202" s="66" t="s">
        <v>142</v>
      </c>
      <c r="O202" s="71" t="s">
        <v>565</v>
      </c>
      <c r="P202" s="71">
        <v>1815</v>
      </c>
      <c r="Q202" s="76" t="s">
        <v>566</v>
      </c>
      <c r="R202" s="78">
        <v>585</v>
      </c>
      <c r="S202" s="79">
        <v>45098</v>
      </c>
      <c r="T202" s="72">
        <v>793</v>
      </c>
      <c r="U202" s="73">
        <v>45250</v>
      </c>
      <c r="V202" s="72">
        <v>448</v>
      </c>
      <c r="W202" s="80">
        <v>45309</v>
      </c>
      <c r="X202" s="81"/>
      <c r="Y202" s="74"/>
      <c r="Z202" s="75"/>
      <c r="AA202" s="75"/>
      <c r="AB202" s="75"/>
      <c r="AC202" s="82"/>
      <c r="AD202" s="77" t="s">
        <v>56</v>
      </c>
      <c r="AE202" s="65" t="s">
        <v>57</v>
      </c>
      <c r="AF202" s="65" t="s">
        <v>58</v>
      </c>
      <c r="AG202" s="65" t="s">
        <v>59</v>
      </c>
      <c r="AH202" s="88" t="s">
        <v>1216</v>
      </c>
      <c r="AI202" s="83">
        <v>45103</v>
      </c>
      <c r="AJ202" s="83">
        <v>45111</v>
      </c>
      <c r="AK202" s="83">
        <v>45294</v>
      </c>
      <c r="AL202" s="84">
        <v>45385</v>
      </c>
      <c r="AM202" s="67" t="s">
        <v>1217</v>
      </c>
      <c r="AN202" s="68" t="s">
        <v>568</v>
      </c>
      <c r="AO202" s="67" t="s">
        <v>885</v>
      </c>
      <c r="AP202" s="92" t="s">
        <v>1218</v>
      </c>
    </row>
    <row r="203" spans="1:42" s="85" customFormat="1" ht="21" hidden="1" customHeight="1" x14ac:dyDescent="0.2">
      <c r="A203" s="60">
        <v>2023</v>
      </c>
      <c r="B203" s="193" t="s">
        <v>1219</v>
      </c>
      <c r="C203" s="194" t="s">
        <v>1220</v>
      </c>
      <c r="D203" s="94" t="s">
        <v>47</v>
      </c>
      <c r="E203" s="61" t="s">
        <v>48</v>
      </c>
      <c r="F203" s="60" t="s">
        <v>49</v>
      </c>
      <c r="G203" s="60" t="s">
        <v>50</v>
      </c>
      <c r="H203" s="62">
        <v>16200000</v>
      </c>
      <c r="I203" s="90" t="e">
        <f>+H203+#REF!</f>
        <v>#REF!</v>
      </c>
      <c r="J203" s="63" t="s">
        <v>51</v>
      </c>
      <c r="K203" s="64">
        <v>41672</v>
      </c>
      <c r="L203" s="70">
        <v>20</v>
      </c>
      <c r="M203" s="66" t="s">
        <v>262</v>
      </c>
      <c r="N203" s="66" t="s">
        <v>142</v>
      </c>
      <c r="O203" s="71" t="s">
        <v>263</v>
      </c>
      <c r="P203" s="71">
        <v>1845</v>
      </c>
      <c r="Q203" s="76" t="s">
        <v>264</v>
      </c>
      <c r="R203" s="78">
        <v>586</v>
      </c>
      <c r="S203" s="79">
        <v>45098</v>
      </c>
      <c r="T203" s="72"/>
      <c r="U203" s="73"/>
      <c r="V203" s="72"/>
      <c r="W203" s="80"/>
      <c r="X203" s="81"/>
      <c r="Y203" s="74"/>
      <c r="Z203" s="75"/>
      <c r="AA203" s="75"/>
      <c r="AB203" s="75"/>
      <c r="AC203" s="82"/>
      <c r="AD203" s="77" t="s">
        <v>56</v>
      </c>
      <c r="AE203" s="65" t="s">
        <v>57</v>
      </c>
      <c r="AF203" s="65" t="s">
        <v>58</v>
      </c>
      <c r="AG203" s="65" t="s">
        <v>59</v>
      </c>
      <c r="AH203" s="88" t="s">
        <v>1221</v>
      </c>
      <c r="AI203" s="83">
        <v>45100</v>
      </c>
      <c r="AJ203" s="84">
        <v>45117</v>
      </c>
      <c r="AK203" s="84">
        <v>45300</v>
      </c>
      <c r="AL203" s="84"/>
      <c r="AM203" s="67" t="s">
        <v>1222</v>
      </c>
      <c r="AN203" s="67" t="s">
        <v>912</v>
      </c>
      <c r="AO203" s="67" t="s">
        <v>913</v>
      </c>
      <c r="AP203" s="92" t="s">
        <v>1223</v>
      </c>
    </row>
    <row r="204" spans="1:42" s="85" customFormat="1" ht="24" hidden="1" customHeight="1" x14ac:dyDescent="0.2">
      <c r="A204" s="60">
        <v>2023</v>
      </c>
      <c r="B204" s="193" t="s">
        <v>1224</v>
      </c>
      <c r="C204" s="195" t="s">
        <v>1225</v>
      </c>
      <c r="D204" s="61" t="s">
        <v>47</v>
      </c>
      <c r="E204" s="61" t="s">
        <v>48</v>
      </c>
      <c r="F204" s="60" t="s">
        <v>49</v>
      </c>
      <c r="G204" s="60" t="s">
        <v>50</v>
      </c>
      <c r="H204" s="62">
        <v>30000000</v>
      </c>
      <c r="I204" s="90" t="e">
        <f>+H204+#REF!</f>
        <v>#REF!</v>
      </c>
      <c r="J204" s="63" t="s">
        <v>51</v>
      </c>
      <c r="K204" s="64">
        <v>42231</v>
      </c>
      <c r="L204" s="70">
        <v>20</v>
      </c>
      <c r="M204" s="66" t="s">
        <v>262</v>
      </c>
      <c r="N204" s="66" t="s">
        <v>142</v>
      </c>
      <c r="O204" s="71" t="s">
        <v>263</v>
      </c>
      <c r="P204" s="71">
        <v>1845</v>
      </c>
      <c r="Q204" s="76" t="s">
        <v>264</v>
      </c>
      <c r="R204" s="78">
        <v>592</v>
      </c>
      <c r="S204" s="79">
        <v>45099</v>
      </c>
      <c r="T204" s="72">
        <v>687</v>
      </c>
      <c r="U204" s="73">
        <v>45196</v>
      </c>
      <c r="V204" s="72">
        <v>463</v>
      </c>
      <c r="W204" s="80">
        <v>45310</v>
      </c>
      <c r="X204" s="81"/>
      <c r="Y204" s="74"/>
      <c r="Z204" s="75"/>
      <c r="AA204" s="75"/>
      <c r="AB204" s="75"/>
      <c r="AC204" s="82"/>
      <c r="AD204" s="77" t="s">
        <v>56</v>
      </c>
      <c r="AE204" s="65" t="s">
        <v>57</v>
      </c>
      <c r="AF204" s="65" t="s">
        <v>133</v>
      </c>
      <c r="AG204" s="65" t="s">
        <v>59</v>
      </c>
      <c r="AH204" s="88" t="s">
        <v>1226</v>
      </c>
      <c r="AI204" s="83">
        <v>45100</v>
      </c>
      <c r="AJ204" s="84">
        <v>45103</v>
      </c>
      <c r="AK204" s="84">
        <v>45285</v>
      </c>
      <c r="AL204" s="84">
        <v>45376</v>
      </c>
      <c r="AM204" s="67" t="s">
        <v>912</v>
      </c>
      <c r="AN204" s="67" t="s">
        <v>146</v>
      </c>
      <c r="AO204" s="67" t="s">
        <v>913</v>
      </c>
      <c r="AP204" s="92" t="s">
        <v>1227</v>
      </c>
    </row>
    <row r="205" spans="1:42" s="85" customFormat="1" ht="21" hidden="1" customHeight="1" x14ac:dyDescent="0.2">
      <c r="A205" s="60">
        <v>2023</v>
      </c>
      <c r="B205" s="193" t="s">
        <v>1228</v>
      </c>
      <c r="C205" s="195" t="s">
        <v>1229</v>
      </c>
      <c r="D205" s="61" t="s">
        <v>47</v>
      </c>
      <c r="E205" s="61" t="s">
        <v>48</v>
      </c>
      <c r="F205" s="60" t="s">
        <v>49</v>
      </c>
      <c r="G205" s="60" t="s">
        <v>50</v>
      </c>
      <c r="H205" s="62">
        <v>14400000</v>
      </c>
      <c r="I205" s="90" t="e">
        <f>+H205+#REF!</f>
        <v>#REF!</v>
      </c>
      <c r="J205" s="63" t="s">
        <v>51</v>
      </c>
      <c r="K205" s="64">
        <v>41793</v>
      </c>
      <c r="L205" s="70">
        <v>57</v>
      </c>
      <c r="M205" s="66" t="s">
        <v>52</v>
      </c>
      <c r="N205" s="66" t="s">
        <v>53</v>
      </c>
      <c r="O205" s="71" t="s">
        <v>54</v>
      </c>
      <c r="P205" s="71">
        <v>1741</v>
      </c>
      <c r="Q205" s="76" t="s">
        <v>55</v>
      </c>
      <c r="R205" s="78">
        <v>590</v>
      </c>
      <c r="S205" s="79">
        <v>45099</v>
      </c>
      <c r="T205" s="72"/>
      <c r="U205" s="73"/>
      <c r="V205" s="72"/>
      <c r="W205" s="80"/>
      <c r="X205" s="81"/>
      <c r="Y205" s="74"/>
      <c r="Z205" s="75"/>
      <c r="AA205" s="75"/>
      <c r="AB205" s="75"/>
      <c r="AC205" s="82"/>
      <c r="AD205" s="77" t="s">
        <v>56</v>
      </c>
      <c r="AE205" s="65" t="s">
        <v>57</v>
      </c>
      <c r="AF205" s="65" t="s">
        <v>58</v>
      </c>
      <c r="AG205" s="65" t="s">
        <v>59</v>
      </c>
      <c r="AH205" s="88" t="s">
        <v>1230</v>
      </c>
      <c r="AI205" s="83">
        <v>45105</v>
      </c>
      <c r="AJ205" s="84">
        <v>45117</v>
      </c>
      <c r="AK205" s="84">
        <v>45300</v>
      </c>
      <c r="AL205" s="84"/>
      <c r="AM205" s="67" t="s">
        <v>1231</v>
      </c>
      <c r="AN205" s="68" t="s">
        <v>72</v>
      </c>
      <c r="AO205" s="67" t="s">
        <v>1232</v>
      </c>
      <c r="AP205" s="92" t="s">
        <v>1233</v>
      </c>
    </row>
    <row r="206" spans="1:42" s="85" customFormat="1" ht="12" hidden="1" x14ac:dyDescent="0.2">
      <c r="A206" s="138" t="s">
        <v>150</v>
      </c>
      <c r="B206" s="138" t="s">
        <v>150</v>
      </c>
      <c r="C206" s="139" t="s">
        <v>150</v>
      </c>
      <c r="D206" s="139"/>
      <c r="E206" s="139"/>
      <c r="F206" s="138"/>
      <c r="G206" s="139" t="s">
        <v>150</v>
      </c>
      <c r="H206" s="152"/>
      <c r="I206" s="153" t="e">
        <f>+H206+#REF!</f>
        <v>#REF!</v>
      </c>
      <c r="J206" s="154"/>
      <c r="K206" s="154"/>
      <c r="L206" s="148"/>
      <c r="M206" s="155"/>
      <c r="N206" s="155"/>
      <c r="O206" s="156"/>
      <c r="P206" s="156"/>
      <c r="Q206" s="157"/>
      <c r="R206" s="158"/>
      <c r="S206" s="159"/>
      <c r="T206" s="160"/>
      <c r="U206" s="161"/>
      <c r="V206" s="160"/>
      <c r="W206" s="162"/>
      <c r="X206" s="163"/>
      <c r="Y206" s="164"/>
      <c r="Z206" s="154"/>
      <c r="AA206" s="154"/>
      <c r="AB206" s="154"/>
      <c r="AC206" s="165"/>
      <c r="AD206" s="166"/>
      <c r="AE206" s="139"/>
      <c r="AF206" s="139"/>
      <c r="AG206" s="139"/>
      <c r="AH206" s="167"/>
      <c r="AI206" s="169"/>
      <c r="AJ206" s="169" t="s">
        <v>150</v>
      </c>
      <c r="AK206" s="169"/>
      <c r="AL206" s="169"/>
      <c r="AM206" s="138"/>
      <c r="AN206" s="155"/>
      <c r="AO206" s="138"/>
      <c r="AP206" s="167"/>
    </row>
    <row r="207" spans="1:42" s="85" customFormat="1" ht="90" hidden="1" x14ac:dyDescent="0.2">
      <c r="A207" s="60">
        <v>2023</v>
      </c>
      <c r="B207" s="193" t="s">
        <v>1234</v>
      </c>
      <c r="C207" s="195" t="s">
        <v>1235</v>
      </c>
      <c r="D207" s="61" t="s">
        <v>47</v>
      </c>
      <c r="E207" s="61" t="s">
        <v>48</v>
      </c>
      <c r="F207" s="60" t="s">
        <v>49</v>
      </c>
      <c r="G207" s="60" t="s">
        <v>50</v>
      </c>
      <c r="H207" s="62">
        <v>42000000</v>
      </c>
      <c r="I207" s="90" t="e">
        <f>+H207+#REF!</f>
        <v>#REF!</v>
      </c>
      <c r="J207" s="63" t="s">
        <v>51</v>
      </c>
      <c r="K207" s="64">
        <v>42280</v>
      </c>
      <c r="L207" s="70">
        <v>57</v>
      </c>
      <c r="M207" s="66" t="s">
        <v>52</v>
      </c>
      <c r="N207" s="66" t="s">
        <v>53</v>
      </c>
      <c r="O207" s="71" t="s">
        <v>54</v>
      </c>
      <c r="P207" s="71">
        <v>1741</v>
      </c>
      <c r="Q207" s="76" t="s">
        <v>55</v>
      </c>
      <c r="R207" s="78">
        <v>598</v>
      </c>
      <c r="S207" s="79">
        <v>45103</v>
      </c>
      <c r="T207" s="72">
        <v>780</v>
      </c>
      <c r="U207" s="73">
        <v>45246</v>
      </c>
      <c r="V207" s="72">
        <v>439</v>
      </c>
      <c r="W207" s="80">
        <v>45307</v>
      </c>
      <c r="X207" s="81"/>
      <c r="Y207" s="74"/>
      <c r="Z207" s="75"/>
      <c r="AA207" s="75"/>
      <c r="AB207" s="75"/>
      <c r="AC207" s="82"/>
      <c r="AD207" s="77" t="s">
        <v>56</v>
      </c>
      <c r="AE207" s="65" t="s">
        <v>57</v>
      </c>
      <c r="AF207" s="65" t="s">
        <v>133</v>
      </c>
      <c r="AG207" s="65" t="s">
        <v>59</v>
      </c>
      <c r="AH207" s="88" t="s">
        <v>1236</v>
      </c>
      <c r="AI207" s="83">
        <v>45103</v>
      </c>
      <c r="AJ207" s="83">
        <v>45103</v>
      </c>
      <c r="AK207" s="84">
        <v>45285</v>
      </c>
      <c r="AL207" s="84">
        <v>45376</v>
      </c>
      <c r="AM207" s="67" t="s">
        <v>1237</v>
      </c>
      <c r="AN207" s="67" t="s">
        <v>682</v>
      </c>
      <c r="AO207" s="67" t="s">
        <v>163</v>
      </c>
      <c r="AP207" s="92" t="s">
        <v>1238</v>
      </c>
    </row>
    <row r="208" spans="1:42" s="85" customFormat="1" ht="22.5" hidden="1" customHeight="1" x14ac:dyDescent="0.2">
      <c r="A208" s="60">
        <v>2023</v>
      </c>
      <c r="B208" s="194" t="s">
        <v>1110</v>
      </c>
      <c r="C208" s="194" t="s">
        <v>1239</v>
      </c>
      <c r="D208" s="61" t="s">
        <v>47</v>
      </c>
      <c r="E208" s="61" t="s">
        <v>48</v>
      </c>
      <c r="F208" s="60" t="s">
        <v>49</v>
      </c>
      <c r="G208" s="60" t="s">
        <v>50</v>
      </c>
      <c r="H208" s="62">
        <v>2886000</v>
      </c>
      <c r="I208" s="90" t="e">
        <f>+H208+#REF!</f>
        <v>#REF!</v>
      </c>
      <c r="J208" s="63" t="s">
        <v>51</v>
      </c>
      <c r="K208" s="64">
        <v>42232</v>
      </c>
      <c r="L208" s="70">
        <v>6</v>
      </c>
      <c r="M208" s="66" t="s">
        <v>295</v>
      </c>
      <c r="N208" s="66" t="s">
        <v>142</v>
      </c>
      <c r="O208" s="71" t="s">
        <v>550</v>
      </c>
      <c r="P208" s="71">
        <v>2024</v>
      </c>
      <c r="Q208" s="76" t="s">
        <v>656</v>
      </c>
      <c r="R208" s="78">
        <v>594</v>
      </c>
      <c r="S208" s="79">
        <v>45100</v>
      </c>
      <c r="T208" s="72"/>
      <c r="U208" s="73"/>
      <c r="V208" s="72"/>
      <c r="W208" s="80"/>
      <c r="X208" s="81">
        <v>1074</v>
      </c>
      <c r="Y208" s="74"/>
      <c r="Z208" s="75"/>
      <c r="AA208" s="75"/>
      <c r="AB208" s="75"/>
      <c r="AC208" s="82"/>
      <c r="AD208" s="77" t="s">
        <v>56</v>
      </c>
      <c r="AE208" s="65" t="s">
        <v>57</v>
      </c>
      <c r="AF208" s="65" t="s">
        <v>58</v>
      </c>
      <c r="AG208" s="65" t="s">
        <v>59</v>
      </c>
      <c r="AH208" s="88" t="s">
        <v>1112</v>
      </c>
      <c r="AI208" s="83">
        <v>45105</v>
      </c>
      <c r="AJ208" s="83">
        <v>45201</v>
      </c>
      <c r="AK208" s="83">
        <v>45261</v>
      </c>
      <c r="AL208" s="84"/>
      <c r="AM208" s="67" t="s">
        <v>1240</v>
      </c>
      <c r="AN208" s="67" t="s">
        <v>553</v>
      </c>
      <c r="AO208" s="67" t="s">
        <v>300</v>
      </c>
      <c r="AP208" s="92" t="s">
        <v>1115</v>
      </c>
    </row>
    <row r="209" spans="1:42" s="85" customFormat="1" ht="30" hidden="1" customHeight="1" x14ac:dyDescent="0.2">
      <c r="A209" s="60">
        <v>2023</v>
      </c>
      <c r="B209" s="194" t="s">
        <v>1110</v>
      </c>
      <c r="C209" s="194" t="s">
        <v>1241</v>
      </c>
      <c r="D209" s="61" t="s">
        <v>47</v>
      </c>
      <c r="E209" s="61" t="s">
        <v>48</v>
      </c>
      <c r="F209" s="60" t="s">
        <v>49</v>
      </c>
      <c r="G209" s="60" t="s">
        <v>50</v>
      </c>
      <c r="H209" s="62">
        <v>2886000</v>
      </c>
      <c r="I209" s="90" t="e">
        <f>+H209+#REF!</f>
        <v>#REF!</v>
      </c>
      <c r="J209" s="63" t="s">
        <v>51</v>
      </c>
      <c r="K209" s="64">
        <v>42232</v>
      </c>
      <c r="L209" s="70">
        <v>6</v>
      </c>
      <c r="M209" s="66" t="s">
        <v>295</v>
      </c>
      <c r="N209" s="66" t="s">
        <v>142</v>
      </c>
      <c r="O209" s="71" t="s">
        <v>550</v>
      </c>
      <c r="P209" s="71">
        <v>2024</v>
      </c>
      <c r="Q209" s="76" t="s">
        <v>656</v>
      </c>
      <c r="R209" s="78">
        <v>594</v>
      </c>
      <c r="S209" s="79">
        <v>45100</v>
      </c>
      <c r="T209" s="72"/>
      <c r="U209" s="73"/>
      <c r="V209" s="72"/>
      <c r="W209" s="80"/>
      <c r="X209" s="81">
        <v>1074</v>
      </c>
      <c r="Y209" s="74"/>
      <c r="Z209" s="75"/>
      <c r="AA209" s="75"/>
      <c r="AB209" s="75"/>
      <c r="AC209" s="82"/>
      <c r="AD209" s="77" t="s">
        <v>56</v>
      </c>
      <c r="AE209" s="65" t="s">
        <v>57</v>
      </c>
      <c r="AF209" s="65" t="s">
        <v>58</v>
      </c>
      <c r="AG209" s="65" t="s">
        <v>59</v>
      </c>
      <c r="AH209" s="88" t="s">
        <v>1112</v>
      </c>
      <c r="AI209" s="83">
        <v>45105</v>
      </c>
      <c r="AJ209" s="83">
        <v>45201</v>
      </c>
      <c r="AK209" s="83">
        <v>45261</v>
      </c>
      <c r="AL209" s="83"/>
      <c r="AM209" s="67" t="s">
        <v>1242</v>
      </c>
      <c r="AN209" s="67" t="s">
        <v>553</v>
      </c>
      <c r="AO209" s="67" t="s">
        <v>300</v>
      </c>
      <c r="AP209" s="92" t="s">
        <v>1115</v>
      </c>
    </row>
    <row r="210" spans="1:42" s="85" customFormat="1" ht="90" hidden="1" x14ac:dyDescent="0.2">
      <c r="A210" s="60">
        <v>2023</v>
      </c>
      <c r="B210" s="193" t="s">
        <v>1110</v>
      </c>
      <c r="C210" s="194" t="s">
        <v>1243</v>
      </c>
      <c r="D210" s="61" t="s">
        <v>47</v>
      </c>
      <c r="E210" s="61" t="s">
        <v>48</v>
      </c>
      <c r="F210" s="60" t="s">
        <v>49</v>
      </c>
      <c r="G210" s="60" t="s">
        <v>50</v>
      </c>
      <c r="H210" s="62">
        <v>2886000</v>
      </c>
      <c r="I210" s="90" t="e">
        <f>+H210+#REF!</f>
        <v>#REF!</v>
      </c>
      <c r="J210" s="63" t="s">
        <v>51</v>
      </c>
      <c r="K210" s="64">
        <v>42232</v>
      </c>
      <c r="L210" s="70">
        <v>6</v>
      </c>
      <c r="M210" s="66" t="s">
        <v>295</v>
      </c>
      <c r="N210" s="66" t="s">
        <v>142</v>
      </c>
      <c r="O210" s="71" t="s">
        <v>550</v>
      </c>
      <c r="P210" s="71">
        <v>2024</v>
      </c>
      <c r="Q210" s="76" t="s">
        <v>656</v>
      </c>
      <c r="R210" s="78">
        <v>594</v>
      </c>
      <c r="S210" s="79">
        <v>45100</v>
      </c>
      <c r="T210" s="72">
        <v>741</v>
      </c>
      <c r="U210" s="73">
        <v>45229</v>
      </c>
      <c r="V210" s="72"/>
      <c r="W210" s="80"/>
      <c r="X210" s="81">
        <v>1074</v>
      </c>
      <c r="Y210" s="74"/>
      <c r="Z210" s="75"/>
      <c r="AA210" s="75"/>
      <c r="AB210" s="75"/>
      <c r="AC210" s="82"/>
      <c r="AD210" s="77" t="s">
        <v>56</v>
      </c>
      <c r="AE210" s="65" t="s">
        <v>57</v>
      </c>
      <c r="AF210" s="65" t="s">
        <v>58</v>
      </c>
      <c r="AG210" s="65" t="s">
        <v>59</v>
      </c>
      <c r="AH210" s="88" t="s">
        <v>1244</v>
      </c>
      <c r="AI210" s="83">
        <v>45105</v>
      </c>
      <c r="AJ210" s="83">
        <v>45201</v>
      </c>
      <c r="AK210" s="83">
        <v>45261</v>
      </c>
      <c r="AL210" s="84">
        <v>45289</v>
      </c>
      <c r="AM210" s="67" t="s">
        <v>1245</v>
      </c>
      <c r="AN210" s="67" t="s">
        <v>553</v>
      </c>
      <c r="AO210" s="67" t="s">
        <v>300</v>
      </c>
      <c r="AP210" s="92" t="s">
        <v>1115</v>
      </c>
    </row>
    <row r="211" spans="1:42" s="85" customFormat="1" ht="37.5" hidden="1" customHeight="1" x14ac:dyDescent="0.2">
      <c r="A211" s="60">
        <v>2023</v>
      </c>
      <c r="B211" s="193" t="s">
        <v>1110</v>
      </c>
      <c r="C211" s="194" t="s">
        <v>1246</v>
      </c>
      <c r="D211" s="61" t="s">
        <v>47</v>
      </c>
      <c r="E211" s="61" t="s">
        <v>48</v>
      </c>
      <c r="F211" s="60" t="s">
        <v>49</v>
      </c>
      <c r="G211" s="60" t="s">
        <v>50</v>
      </c>
      <c r="H211" s="62">
        <v>2886000</v>
      </c>
      <c r="I211" s="90" t="e">
        <f>+H211+#REF!</f>
        <v>#REF!</v>
      </c>
      <c r="J211" s="63" t="s">
        <v>51</v>
      </c>
      <c r="K211" s="64">
        <v>42232</v>
      </c>
      <c r="L211" s="70">
        <v>6</v>
      </c>
      <c r="M211" s="66" t="s">
        <v>295</v>
      </c>
      <c r="N211" s="66" t="s">
        <v>142</v>
      </c>
      <c r="O211" s="71" t="s">
        <v>550</v>
      </c>
      <c r="P211" s="71">
        <v>2024</v>
      </c>
      <c r="Q211" s="76" t="s">
        <v>656</v>
      </c>
      <c r="R211" s="78">
        <v>594</v>
      </c>
      <c r="S211" s="79">
        <v>45100</v>
      </c>
      <c r="T211" s="72"/>
      <c r="U211" s="73"/>
      <c r="V211" s="72"/>
      <c r="W211" s="80"/>
      <c r="X211" s="81">
        <v>1074</v>
      </c>
      <c r="Y211" s="74"/>
      <c r="Z211" s="75"/>
      <c r="AA211" s="75"/>
      <c r="AB211" s="75"/>
      <c r="AC211" s="82"/>
      <c r="AD211" s="77" t="s">
        <v>56</v>
      </c>
      <c r="AE211" s="65" t="s">
        <v>57</v>
      </c>
      <c r="AF211" s="65" t="s">
        <v>58</v>
      </c>
      <c r="AG211" s="65" t="s">
        <v>59</v>
      </c>
      <c r="AH211" s="88" t="s">
        <v>1112</v>
      </c>
      <c r="AI211" s="83">
        <v>45105</v>
      </c>
      <c r="AJ211" s="83">
        <v>45201</v>
      </c>
      <c r="AK211" s="83">
        <v>45261</v>
      </c>
      <c r="AL211" s="84"/>
      <c r="AM211" s="67" t="s">
        <v>1247</v>
      </c>
      <c r="AN211" s="67" t="s">
        <v>553</v>
      </c>
      <c r="AO211" s="67" t="s">
        <v>300</v>
      </c>
      <c r="AP211" s="92" t="s">
        <v>1115</v>
      </c>
    </row>
    <row r="212" spans="1:42" s="85" customFormat="1" ht="23.25" hidden="1" customHeight="1" x14ac:dyDescent="0.2">
      <c r="A212" s="60">
        <v>2023</v>
      </c>
      <c r="B212" s="193" t="s">
        <v>1110</v>
      </c>
      <c r="C212" s="194" t="s">
        <v>1248</v>
      </c>
      <c r="D212" s="61" t="s">
        <v>47</v>
      </c>
      <c r="E212" s="61" t="s">
        <v>48</v>
      </c>
      <c r="F212" s="60" t="s">
        <v>49</v>
      </c>
      <c r="G212" s="60" t="s">
        <v>50</v>
      </c>
      <c r="H212" s="62">
        <v>2886000</v>
      </c>
      <c r="I212" s="90" t="e">
        <f>+H212+#REF!</f>
        <v>#REF!</v>
      </c>
      <c r="J212" s="63" t="s">
        <v>51</v>
      </c>
      <c r="K212" s="64">
        <v>42232</v>
      </c>
      <c r="L212" s="70">
        <v>6</v>
      </c>
      <c r="M212" s="66" t="s">
        <v>295</v>
      </c>
      <c r="N212" s="66" t="s">
        <v>142</v>
      </c>
      <c r="O212" s="71" t="s">
        <v>550</v>
      </c>
      <c r="P212" s="71">
        <v>2024</v>
      </c>
      <c r="Q212" s="76" t="s">
        <v>656</v>
      </c>
      <c r="R212" s="78">
        <v>594</v>
      </c>
      <c r="S212" s="79">
        <v>45100</v>
      </c>
      <c r="T212" s="72"/>
      <c r="U212" s="73"/>
      <c r="V212" s="72"/>
      <c r="W212" s="80"/>
      <c r="X212" s="81"/>
      <c r="Y212" s="74"/>
      <c r="Z212" s="75"/>
      <c r="AA212" s="75"/>
      <c r="AB212" s="75"/>
      <c r="AC212" s="82"/>
      <c r="AD212" s="77" t="s">
        <v>56</v>
      </c>
      <c r="AE212" s="65" t="s">
        <v>57</v>
      </c>
      <c r="AF212" s="65" t="s">
        <v>58</v>
      </c>
      <c r="AG212" s="65" t="s">
        <v>59</v>
      </c>
      <c r="AH212" s="88" t="s">
        <v>1112</v>
      </c>
      <c r="AI212" s="83">
        <v>45105</v>
      </c>
      <c r="AJ212" s="83">
        <v>45201</v>
      </c>
      <c r="AK212" s="83">
        <v>45261</v>
      </c>
      <c r="AL212" s="84"/>
      <c r="AM212" s="67" t="s">
        <v>1249</v>
      </c>
      <c r="AN212" s="67" t="s">
        <v>553</v>
      </c>
      <c r="AO212" s="67" t="s">
        <v>300</v>
      </c>
      <c r="AP212" s="92" t="s">
        <v>1115</v>
      </c>
    </row>
    <row r="213" spans="1:42" s="85" customFormat="1" ht="90" hidden="1" x14ac:dyDescent="0.2">
      <c r="A213" s="60">
        <v>2023</v>
      </c>
      <c r="B213" s="193" t="s">
        <v>1202</v>
      </c>
      <c r="C213" s="194" t="s">
        <v>1250</v>
      </c>
      <c r="D213" s="61" t="s">
        <v>47</v>
      </c>
      <c r="E213" s="61" t="s">
        <v>48</v>
      </c>
      <c r="F213" s="60" t="s">
        <v>49</v>
      </c>
      <c r="G213" s="60" t="s">
        <v>50</v>
      </c>
      <c r="H213" s="62">
        <v>13542000</v>
      </c>
      <c r="I213" s="90" t="e">
        <f>+H213+#REF!</f>
        <v>#REF!</v>
      </c>
      <c r="J213" s="63" t="s">
        <v>51</v>
      </c>
      <c r="K213" s="64">
        <v>41883</v>
      </c>
      <c r="L213" s="70">
        <v>6</v>
      </c>
      <c r="M213" s="66" t="s">
        <v>295</v>
      </c>
      <c r="N213" s="66" t="s">
        <v>142</v>
      </c>
      <c r="O213" s="71" t="s">
        <v>550</v>
      </c>
      <c r="P213" s="71">
        <v>2024</v>
      </c>
      <c r="Q213" s="76" t="s">
        <v>656</v>
      </c>
      <c r="R213" s="78">
        <v>587</v>
      </c>
      <c r="S213" s="79">
        <v>45098</v>
      </c>
      <c r="T213" s="72"/>
      <c r="U213" s="73"/>
      <c r="V213" s="72"/>
      <c r="W213" s="80"/>
      <c r="X213" s="81"/>
      <c r="Y213" s="74"/>
      <c r="Z213" s="75"/>
      <c r="AA213" s="75"/>
      <c r="AB213" s="75"/>
      <c r="AC213" s="82"/>
      <c r="AD213" s="77" t="s">
        <v>56</v>
      </c>
      <c r="AE213" s="65" t="s">
        <v>57</v>
      </c>
      <c r="AF213" s="65" t="s">
        <v>133</v>
      </c>
      <c r="AG213" s="65" t="s">
        <v>59</v>
      </c>
      <c r="AH213" s="88" t="s">
        <v>1204</v>
      </c>
      <c r="AI213" s="83">
        <v>45105</v>
      </c>
      <c r="AJ213" s="83">
        <v>45112</v>
      </c>
      <c r="AK213" s="83">
        <v>45203</v>
      </c>
      <c r="AL213" s="84">
        <v>45199</v>
      </c>
      <c r="AM213" s="67" t="s">
        <v>1251</v>
      </c>
      <c r="AN213" s="67" t="s">
        <v>553</v>
      </c>
      <c r="AO213" s="67" t="s">
        <v>1206</v>
      </c>
      <c r="AP213" s="92" t="s">
        <v>1207</v>
      </c>
    </row>
    <row r="214" spans="1:42" s="85" customFormat="1" ht="90" hidden="1" x14ac:dyDescent="0.2">
      <c r="A214" s="60">
        <v>2023</v>
      </c>
      <c r="B214" s="193" t="s">
        <v>1116</v>
      </c>
      <c r="C214" s="194" t="s">
        <v>1252</v>
      </c>
      <c r="D214" s="61" t="s">
        <v>47</v>
      </c>
      <c r="E214" s="61" t="s">
        <v>48</v>
      </c>
      <c r="F214" s="60" t="s">
        <v>49</v>
      </c>
      <c r="G214" s="60" t="s">
        <v>50</v>
      </c>
      <c r="H214" s="62">
        <v>16200000</v>
      </c>
      <c r="I214" s="90" t="e">
        <f>+H214+#REF!</f>
        <v>#REF!</v>
      </c>
      <c r="J214" s="63" t="s">
        <v>51</v>
      </c>
      <c r="K214" s="64">
        <v>41993</v>
      </c>
      <c r="L214" s="70">
        <v>57</v>
      </c>
      <c r="M214" s="66" t="s">
        <v>52</v>
      </c>
      <c r="N214" s="66" t="s">
        <v>53</v>
      </c>
      <c r="O214" s="71" t="s">
        <v>54</v>
      </c>
      <c r="P214" s="71">
        <v>1741</v>
      </c>
      <c r="Q214" s="76" t="s">
        <v>55</v>
      </c>
      <c r="R214" s="78">
        <v>593</v>
      </c>
      <c r="S214" s="79">
        <v>45100</v>
      </c>
      <c r="T214" s="72"/>
      <c r="U214" s="73"/>
      <c r="V214" s="72"/>
      <c r="W214" s="80"/>
      <c r="X214" s="81"/>
      <c r="Y214" s="74"/>
      <c r="Z214" s="75"/>
      <c r="AA214" s="75"/>
      <c r="AB214" s="75"/>
      <c r="AC214" s="82"/>
      <c r="AD214" s="77" t="s">
        <v>56</v>
      </c>
      <c r="AE214" s="65" t="s">
        <v>57</v>
      </c>
      <c r="AF214" s="65" t="s">
        <v>58</v>
      </c>
      <c r="AG214" s="65" t="s">
        <v>59</v>
      </c>
      <c r="AH214" s="88" t="s">
        <v>1118</v>
      </c>
      <c r="AI214" s="83">
        <v>45105</v>
      </c>
      <c r="AJ214" s="83">
        <v>45111</v>
      </c>
      <c r="AK214" s="83">
        <v>45294</v>
      </c>
      <c r="AL214" s="84"/>
      <c r="AM214" s="67" t="s">
        <v>1253</v>
      </c>
      <c r="AN214" s="67" t="s">
        <v>578</v>
      </c>
      <c r="AO214" s="67" t="s">
        <v>169</v>
      </c>
      <c r="AP214" s="92" t="s">
        <v>1120</v>
      </c>
    </row>
    <row r="215" spans="1:42" s="85" customFormat="1" ht="90" hidden="1" x14ac:dyDescent="0.2">
      <c r="A215" s="60">
        <v>2023</v>
      </c>
      <c r="B215" s="193" t="s">
        <v>1116</v>
      </c>
      <c r="C215" s="194" t="s">
        <v>1254</v>
      </c>
      <c r="D215" s="61" t="s">
        <v>47</v>
      </c>
      <c r="E215" s="61" t="s">
        <v>48</v>
      </c>
      <c r="F215" s="60" t="s">
        <v>49</v>
      </c>
      <c r="G215" s="60" t="s">
        <v>50</v>
      </c>
      <c r="H215" s="62">
        <v>16200000</v>
      </c>
      <c r="I215" s="90" t="e">
        <f>+H215+#REF!</f>
        <v>#REF!</v>
      </c>
      <c r="J215" s="63" t="s">
        <v>51</v>
      </c>
      <c r="K215" s="64">
        <v>41993</v>
      </c>
      <c r="L215" s="70">
        <v>57</v>
      </c>
      <c r="M215" s="66" t="s">
        <v>52</v>
      </c>
      <c r="N215" s="66" t="s">
        <v>53</v>
      </c>
      <c r="O215" s="71" t="s">
        <v>54</v>
      </c>
      <c r="P215" s="71">
        <v>1741</v>
      </c>
      <c r="Q215" s="76" t="s">
        <v>55</v>
      </c>
      <c r="R215" s="78">
        <v>593</v>
      </c>
      <c r="S215" s="79">
        <v>45100</v>
      </c>
      <c r="T215" s="72">
        <v>899</v>
      </c>
      <c r="U215" s="73">
        <v>45289</v>
      </c>
      <c r="V215" s="72"/>
      <c r="W215" s="80"/>
      <c r="X215" s="81"/>
      <c r="Y215" s="74"/>
      <c r="Z215" s="75"/>
      <c r="AA215" s="75"/>
      <c r="AB215" s="75"/>
      <c r="AC215" s="82"/>
      <c r="AD215" s="77" t="s">
        <v>56</v>
      </c>
      <c r="AE215" s="65" t="s">
        <v>57</v>
      </c>
      <c r="AF215" s="65" t="s">
        <v>58</v>
      </c>
      <c r="AG215" s="65" t="s">
        <v>59</v>
      </c>
      <c r="AH215" s="88" t="s">
        <v>1255</v>
      </c>
      <c r="AI215" s="83">
        <v>45105</v>
      </c>
      <c r="AJ215" s="83">
        <v>45111</v>
      </c>
      <c r="AK215" s="83">
        <v>45294</v>
      </c>
      <c r="AL215" s="84">
        <v>45385</v>
      </c>
      <c r="AM215" s="67" t="s">
        <v>1256</v>
      </c>
      <c r="AN215" s="67" t="s">
        <v>87</v>
      </c>
      <c r="AO215" s="67" t="s">
        <v>169</v>
      </c>
      <c r="AP215" s="92" t="s">
        <v>1120</v>
      </c>
    </row>
    <row r="216" spans="1:42" s="85" customFormat="1" ht="90" hidden="1" x14ac:dyDescent="0.2">
      <c r="A216" s="60">
        <v>2023</v>
      </c>
      <c r="B216" s="193" t="s">
        <v>1116</v>
      </c>
      <c r="C216" s="194" t="s">
        <v>1257</v>
      </c>
      <c r="D216" s="61" t="s">
        <v>47</v>
      </c>
      <c r="E216" s="61" t="s">
        <v>48</v>
      </c>
      <c r="F216" s="60" t="s">
        <v>49</v>
      </c>
      <c r="G216" s="60" t="s">
        <v>50</v>
      </c>
      <c r="H216" s="62">
        <v>16200000</v>
      </c>
      <c r="I216" s="90" t="e">
        <f>+H216+#REF!</f>
        <v>#REF!</v>
      </c>
      <c r="J216" s="63" t="s">
        <v>51</v>
      </c>
      <c r="K216" s="64">
        <v>41993</v>
      </c>
      <c r="L216" s="70">
        <v>57</v>
      </c>
      <c r="M216" s="66" t="s">
        <v>52</v>
      </c>
      <c r="N216" s="66" t="s">
        <v>53</v>
      </c>
      <c r="O216" s="71" t="s">
        <v>54</v>
      </c>
      <c r="P216" s="71">
        <v>1741</v>
      </c>
      <c r="Q216" s="76" t="s">
        <v>55</v>
      </c>
      <c r="R216" s="78">
        <v>593</v>
      </c>
      <c r="S216" s="79">
        <v>45100</v>
      </c>
      <c r="T216" s="72">
        <v>898</v>
      </c>
      <c r="U216" s="73">
        <v>45289</v>
      </c>
      <c r="V216" s="72"/>
      <c r="W216" s="80"/>
      <c r="X216" s="81"/>
      <c r="Y216" s="74"/>
      <c r="Z216" s="75"/>
      <c r="AA216" s="75"/>
      <c r="AB216" s="75"/>
      <c r="AC216" s="82"/>
      <c r="AD216" s="77" t="s">
        <v>56</v>
      </c>
      <c r="AE216" s="65" t="s">
        <v>57</v>
      </c>
      <c r="AF216" s="65" t="s">
        <v>58</v>
      </c>
      <c r="AG216" s="65" t="s">
        <v>59</v>
      </c>
      <c r="AH216" s="88" t="s">
        <v>1118</v>
      </c>
      <c r="AI216" s="83">
        <v>45105</v>
      </c>
      <c r="AJ216" s="83">
        <v>45111</v>
      </c>
      <c r="AK216" s="83">
        <v>45294</v>
      </c>
      <c r="AL216" s="84">
        <v>45353</v>
      </c>
      <c r="AM216" s="67" t="s">
        <v>1258</v>
      </c>
      <c r="AN216" s="67" t="s">
        <v>1017</v>
      </c>
      <c r="AO216" s="67" t="s">
        <v>169</v>
      </c>
      <c r="AP216" s="92" t="s">
        <v>1120</v>
      </c>
    </row>
    <row r="217" spans="1:42" s="85" customFormat="1" ht="21" hidden="1" customHeight="1" x14ac:dyDescent="0.2">
      <c r="A217" s="60">
        <v>2023</v>
      </c>
      <c r="B217" s="193" t="s">
        <v>1110</v>
      </c>
      <c r="C217" s="194" t="s">
        <v>1259</v>
      </c>
      <c r="D217" s="61" t="s">
        <v>47</v>
      </c>
      <c r="E217" s="61" t="s">
        <v>48</v>
      </c>
      <c r="F217" s="60" t="s">
        <v>49</v>
      </c>
      <c r="G217" s="60" t="s">
        <v>50</v>
      </c>
      <c r="H217" s="62">
        <v>2886000</v>
      </c>
      <c r="I217" s="90" t="e">
        <f>+H217+#REF!</f>
        <v>#REF!</v>
      </c>
      <c r="J217" s="63" t="s">
        <v>51</v>
      </c>
      <c r="K217" s="64">
        <v>42232</v>
      </c>
      <c r="L217" s="70">
        <v>6</v>
      </c>
      <c r="M217" s="66" t="s">
        <v>295</v>
      </c>
      <c r="N217" s="66" t="s">
        <v>142</v>
      </c>
      <c r="O217" s="71" t="s">
        <v>550</v>
      </c>
      <c r="P217" s="71">
        <v>2024</v>
      </c>
      <c r="Q217" s="76" t="s">
        <v>656</v>
      </c>
      <c r="R217" s="78">
        <v>594</v>
      </c>
      <c r="S217" s="79">
        <v>45100</v>
      </c>
      <c r="T217" s="72"/>
      <c r="U217" s="73"/>
      <c r="V217" s="72"/>
      <c r="W217" s="80"/>
      <c r="X217" s="81"/>
      <c r="Y217" s="74"/>
      <c r="Z217" s="75"/>
      <c r="AA217" s="75"/>
      <c r="AB217" s="75"/>
      <c r="AC217" s="82"/>
      <c r="AD217" s="77" t="s">
        <v>56</v>
      </c>
      <c r="AE217" s="65" t="s">
        <v>57</v>
      </c>
      <c r="AF217" s="65" t="s">
        <v>58</v>
      </c>
      <c r="AG217" s="65" t="s">
        <v>59</v>
      </c>
      <c r="AH217" s="88" t="s">
        <v>1112</v>
      </c>
      <c r="AI217" s="83">
        <v>45105</v>
      </c>
      <c r="AJ217" s="83">
        <v>45201</v>
      </c>
      <c r="AK217" s="83">
        <v>45261</v>
      </c>
      <c r="AL217" s="84"/>
      <c r="AM217" s="67" t="s">
        <v>1260</v>
      </c>
      <c r="AN217" s="67" t="s">
        <v>553</v>
      </c>
      <c r="AO217" s="67" t="s">
        <v>300</v>
      </c>
      <c r="AP217" s="92" t="s">
        <v>1115</v>
      </c>
    </row>
    <row r="218" spans="1:42" s="85" customFormat="1" ht="90" hidden="1" x14ac:dyDescent="0.2">
      <c r="A218" s="60">
        <v>2023</v>
      </c>
      <c r="B218" s="193" t="s">
        <v>1261</v>
      </c>
      <c r="C218" s="194" t="s">
        <v>1262</v>
      </c>
      <c r="D218" s="61" t="s">
        <v>47</v>
      </c>
      <c r="E218" s="61" t="s">
        <v>48</v>
      </c>
      <c r="F218" s="60" t="s">
        <v>49</v>
      </c>
      <c r="G218" s="60" t="s">
        <v>50</v>
      </c>
      <c r="H218" s="62">
        <v>28800000</v>
      </c>
      <c r="I218" s="90" t="e">
        <f>+H218+#REF!</f>
        <v>#REF!</v>
      </c>
      <c r="J218" s="63" t="s">
        <v>51</v>
      </c>
      <c r="K218" s="64">
        <v>42204</v>
      </c>
      <c r="L218" s="70">
        <v>23</v>
      </c>
      <c r="M218" s="66" t="s">
        <v>441</v>
      </c>
      <c r="N218" s="66" t="s">
        <v>142</v>
      </c>
      <c r="O218" s="71" t="s">
        <v>703</v>
      </c>
      <c r="P218" s="71">
        <v>1827</v>
      </c>
      <c r="Q218" s="76" t="s">
        <v>704</v>
      </c>
      <c r="R218" s="78">
        <v>599</v>
      </c>
      <c r="S218" s="79">
        <v>45103</v>
      </c>
      <c r="T218" s="72">
        <v>861</v>
      </c>
      <c r="U218" s="73">
        <v>45275</v>
      </c>
      <c r="V218" s="72"/>
      <c r="W218" s="80"/>
      <c r="X218" s="81"/>
      <c r="Y218" s="74"/>
      <c r="Z218" s="75"/>
      <c r="AA218" s="75"/>
      <c r="AB218" s="75"/>
      <c r="AC218" s="82"/>
      <c r="AD218" s="77" t="s">
        <v>56</v>
      </c>
      <c r="AE218" s="65" t="s">
        <v>57</v>
      </c>
      <c r="AF218" s="65" t="s">
        <v>133</v>
      </c>
      <c r="AG218" s="65" t="s">
        <v>59</v>
      </c>
      <c r="AH218" s="88" t="s">
        <v>1263</v>
      </c>
      <c r="AI218" s="83">
        <v>45105</v>
      </c>
      <c r="AJ218" s="83">
        <v>45120</v>
      </c>
      <c r="AK218" s="83">
        <v>45303</v>
      </c>
      <c r="AL218" s="84">
        <v>45378</v>
      </c>
      <c r="AM218" s="67" t="s">
        <v>1264</v>
      </c>
      <c r="AN218" s="67" t="s">
        <v>72</v>
      </c>
      <c r="AO218" s="67" t="s">
        <v>446</v>
      </c>
      <c r="AP218" s="92" t="s">
        <v>1265</v>
      </c>
    </row>
    <row r="219" spans="1:42" s="85" customFormat="1" ht="27" hidden="1" customHeight="1" x14ac:dyDescent="0.2">
      <c r="A219" s="60">
        <v>2023</v>
      </c>
      <c r="B219" s="193" t="s">
        <v>1266</v>
      </c>
      <c r="C219" s="194" t="s">
        <v>1267</v>
      </c>
      <c r="D219" s="61" t="s">
        <v>47</v>
      </c>
      <c r="E219" s="61" t="s">
        <v>48</v>
      </c>
      <c r="F219" s="60" t="s">
        <v>49</v>
      </c>
      <c r="G219" s="60" t="s">
        <v>50</v>
      </c>
      <c r="H219" s="62">
        <v>31800000</v>
      </c>
      <c r="I219" s="90" t="e">
        <f>+H219+#REF!</f>
        <v>#REF!</v>
      </c>
      <c r="J219" s="63" t="s">
        <v>51</v>
      </c>
      <c r="K219" s="64">
        <v>42205</v>
      </c>
      <c r="L219" s="70">
        <v>23</v>
      </c>
      <c r="M219" s="66" t="s">
        <v>441</v>
      </c>
      <c r="N219" s="66" t="s">
        <v>142</v>
      </c>
      <c r="O219" s="71" t="s">
        <v>703</v>
      </c>
      <c r="P219" s="71">
        <v>1827</v>
      </c>
      <c r="Q219" s="76" t="s">
        <v>704</v>
      </c>
      <c r="R219" s="78">
        <v>600</v>
      </c>
      <c r="S219" s="79">
        <v>45103</v>
      </c>
      <c r="T219" s="72">
        <v>868</v>
      </c>
      <c r="U219" s="73">
        <v>45278</v>
      </c>
      <c r="V219" s="72"/>
      <c r="W219" s="80"/>
      <c r="X219" s="81"/>
      <c r="Y219" s="74"/>
      <c r="Z219" s="75"/>
      <c r="AA219" s="75"/>
      <c r="AB219" s="75"/>
      <c r="AC219" s="82"/>
      <c r="AD219" s="77" t="s">
        <v>56</v>
      </c>
      <c r="AE219" s="65" t="s">
        <v>57</v>
      </c>
      <c r="AF219" s="65" t="s">
        <v>133</v>
      </c>
      <c r="AG219" s="65" t="s">
        <v>59</v>
      </c>
      <c r="AH219" s="88" t="s">
        <v>1263</v>
      </c>
      <c r="AI219" s="83">
        <v>45105</v>
      </c>
      <c r="AJ219" s="83">
        <v>45121</v>
      </c>
      <c r="AK219" s="83">
        <v>45304</v>
      </c>
      <c r="AL219" s="84">
        <v>45379</v>
      </c>
      <c r="AM219" s="67" t="s">
        <v>1268</v>
      </c>
      <c r="AN219" s="67" t="s">
        <v>72</v>
      </c>
      <c r="AO219" s="67" t="s">
        <v>446</v>
      </c>
      <c r="AP219" s="92" t="s">
        <v>1269</v>
      </c>
    </row>
    <row r="220" spans="1:42" s="85" customFormat="1" ht="21.75" hidden="1" customHeight="1" x14ac:dyDescent="0.2">
      <c r="A220" s="60">
        <v>2023</v>
      </c>
      <c r="B220" s="193" t="s">
        <v>1270</v>
      </c>
      <c r="C220" s="194" t="s">
        <v>1271</v>
      </c>
      <c r="D220" s="61" t="s">
        <v>47</v>
      </c>
      <c r="E220" s="61" t="s">
        <v>48</v>
      </c>
      <c r="F220" s="60" t="s">
        <v>49</v>
      </c>
      <c r="G220" s="60" t="s">
        <v>50</v>
      </c>
      <c r="H220" s="62">
        <v>14400000</v>
      </c>
      <c r="I220" s="90" t="e">
        <f>+H220+#REF!</f>
        <v>#REF!</v>
      </c>
      <c r="J220" s="63" t="s">
        <v>51</v>
      </c>
      <c r="K220" s="64">
        <v>41781</v>
      </c>
      <c r="L220" s="70">
        <v>57</v>
      </c>
      <c r="M220" s="66" t="s">
        <v>52</v>
      </c>
      <c r="N220" s="66" t="s">
        <v>53</v>
      </c>
      <c r="O220" s="71" t="s">
        <v>54</v>
      </c>
      <c r="P220" s="71">
        <v>1741</v>
      </c>
      <c r="Q220" s="76" t="s">
        <v>55</v>
      </c>
      <c r="R220" s="78">
        <v>603</v>
      </c>
      <c r="S220" s="79">
        <v>45104</v>
      </c>
      <c r="T220" s="72"/>
      <c r="U220" s="73"/>
      <c r="V220" s="72"/>
      <c r="W220" s="80"/>
      <c r="X220" s="81"/>
      <c r="Y220" s="74"/>
      <c r="Z220" s="75"/>
      <c r="AA220" s="75"/>
      <c r="AB220" s="75"/>
      <c r="AC220" s="82"/>
      <c r="AD220" s="77" t="s">
        <v>56</v>
      </c>
      <c r="AE220" s="65" t="s">
        <v>57</v>
      </c>
      <c r="AF220" s="65" t="s">
        <v>58</v>
      </c>
      <c r="AG220" s="65" t="s">
        <v>59</v>
      </c>
      <c r="AH220" s="88" t="s">
        <v>1272</v>
      </c>
      <c r="AI220" s="83">
        <v>45105</v>
      </c>
      <c r="AJ220" s="83">
        <v>45117</v>
      </c>
      <c r="AK220" s="83">
        <v>45300</v>
      </c>
      <c r="AL220" s="84"/>
      <c r="AM220" s="67" t="s">
        <v>1273</v>
      </c>
      <c r="AN220" s="67" t="s">
        <v>403</v>
      </c>
      <c r="AO220" s="67" t="s">
        <v>1167</v>
      </c>
      <c r="AP220" s="92" t="s">
        <v>1274</v>
      </c>
    </row>
    <row r="221" spans="1:42" s="85" customFormat="1" ht="90" hidden="1" x14ac:dyDescent="0.2">
      <c r="A221" s="60">
        <v>2023</v>
      </c>
      <c r="B221" s="193" t="s">
        <v>1270</v>
      </c>
      <c r="C221" s="194" t="s">
        <v>1275</v>
      </c>
      <c r="D221" s="61" t="s">
        <v>47</v>
      </c>
      <c r="E221" s="61" t="s">
        <v>48</v>
      </c>
      <c r="F221" s="60" t="s">
        <v>49</v>
      </c>
      <c r="G221" s="60" t="s">
        <v>50</v>
      </c>
      <c r="H221" s="62">
        <v>14400000</v>
      </c>
      <c r="I221" s="90" t="e">
        <f>+H221+#REF!</f>
        <v>#REF!</v>
      </c>
      <c r="J221" s="63" t="s">
        <v>51</v>
      </c>
      <c r="K221" s="64">
        <v>41781</v>
      </c>
      <c r="L221" s="70">
        <v>57</v>
      </c>
      <c r="M221" s="66" t="s">
        <v>52</v>
      </c>
      <c r="N221" s="66" t="s">
        <v>53</v>
      </c>
      <c r="O221" s="71" t="s">
        <v>54</v>
      </c>
      <c r="P221" s="71">
        <v>1741</v>
      </c>
      <c r="Q221" s="76" t="s">
        <v>55</v>
      </c>
      <c r="R221" s="78">
        <v>603</v>
      </c>
      <c r="S221" s="79">
        <v>45104</v>
      </c>
      <c r="T221" s="72">
        <v>894</v>
      </c>
      <c r="U221" s="73">
        <v>45288</v>
      </c>
      <c r="V221" s="72"/>
      <c r="W221" s="80"/>
      <c r="X221" s="81"/>
      <c r="Y221" s="74"/>
      <c r="Z221" s="75"/>
      <c r="AA221" s="75"/>
      <c r="AB221" s="75"/>
      <c r="AC221" s="82"/>
      <c r="AD221" s="77" t="s">
        <v>56</v>
      </c>
      <c r="AE221" s="65" t="s">
        <v>57</v>
      </c>
      <c r="AF221" s="65" t="s">
        <v>58</v>
      </c>
      <c r="AG221" s="65" t="s">
        <v>59</v>
      </c>
      <c r="AH221" s="88" t="s">
        <v>1272</v>
      </c>
      <c r="AI221" s="83">
        <v>45105</v>
      </c>
      <c r="AJ221" s="83">
        <v>45117</v>
      </c>
      <c r="AK221" s="83">
        <v>45300</v>
      </c>
      <c r="AL221" s="84">
        <v>45316</v>
      </c>
      <c r="AM221" s="67" t="s">
        <v>1276</v>
      </c>
      <c r="AN221" s="67" t="s">
        <v>403</v>
      </c>
      <c r="AO221" s="67" t="s">
        <v>1167</v>
      </c>
      <c r="AP221" s="92" t="s">
        <v>1274</v>
      </c>
    </row>
    <row r="222" spans="1:42" s="85" customFormat="1" ht="23.25" hidden="1" customHeight="1" x14ac:dyDescent="0.2">
      <c r="A222" s="60">
        <v>2023</v>
      </c>
      <c r="B222" s="193" t="s">
        <v>1277</v>
      </c>
      <c r="C222" s="194" t="s">
        <v>1278</v>
      </c>
      <c r="D222" s="61" t="s">
        <v>47</v>
      </c>
      <c r="E222" s="61" t="s">
        <v>936</v>
      </c>
      <c r="F222" s="60" t="s">
        <v>937</v>
      </c>
      <c r="G222" s="60" t="s">
        <v>938</v>
      </c>
      <c r="H222" s="62">
        <v>200000000</v>
      </c>
      <c r="I222" s="90" t="e">
        <f>+H222+#REF!</f>
        <v>#REF!</v>
      </c>
      <c r="J222" s="63" t="s">
        <v>51</v>
      </c>
      <c r="K222" s="64"/>
      <c r="L222" s="70"/>
      <c r="M222" s="66"/>
      <c r="N222" s="66"/>
      <c r="O222" s="71" t="s">
        <v>143</v>
      </c>
      <c r="P222" s="71">
        <v>1848</v>
      </c>
      <c r="Q222" s="76" t="s">
        <v>217</v>
      </c>
      <c r="R222" s="78">
        <v>1044</v>
      </c>
      <c r="S222" s="79">
        <v>45105</v>
      </c>
      <c r="T222" s="72"/>
      <c r="U222" s="73"/>
      <c r="V222" s="72"/>
      <c r="W222" s="80"/>
      <c r="X222" s="81"/>
      <c r="Y222" s="74"/>
      <c r="Z222" s="75"/>
      <c r="AA222" s="75"/>
      <c r="AB222" s="75"/>
      <c r="AC222" s="82"/>
      <c r="AD222" s="77" t="s">
        <v>56</v>
      </c>
      <c r="AE222" s="65" t="s">
        <v>939</v>
      </c>
      <c r="AF222" s="65" t="s">
        <v>940</v>
      </c>
      <c r="AG222" s="65" t="s">
        <v>941</v>
      </c>
      <c r="AH222" s="88" t="s">
        <v>1279</v>
      </c>
      <c r="AI222" s="84">
        <v>45104</v>
      </c>
      <c r="AJ222" s="84">
        <v>45118</v>
      </c>
      <c r="AK222" s="84">
        <v>45361</v>
      </c>
      <c r="AL222" s="84"/>
      <c r="AM222" s="67" t="s">
        <v>1280</v>
      </c>
      <c r="AN222" s="67" t="s">
        <v>1281</v>
      </c>
      <c r="AO222" s="67" t="s">
        <v>148</v>
      </c>
      <c r="AP222" s="92" t="s">
        <v>1282</v>
      </c>
    </row>
    <row r="223" spans="1:42" s="85" customFormat="1" ht="90" hidden="1" x14ac:dyDescent="0.2">
      <c r="A223" s="60">
        <v>2023</v>
      </c>
      <c r="B223" s="193" t="s">
        <v>1283</v>
      </c>
      <c r="C223" s="194" t="s">
        <v>1284</v>
      </c>
      <c r="D223" s="61" t="s">
        <v>47</v>
      </c>
      <c r="E223" s="61" t="s">
        <v>48</v>
      </c>
      <c r="F223" s="60" t="s">
        <v>49</v>
      </c>
      <c r="G223" s="60" t="s">
        <v>50</v>
      </c>
      <c r="H223" s="62">
        <v>30000000</v>
      </c>
      <c r="I223" s="90" t="e">
        <f>+H223+#REF!</f>
        <v>#REF!</v>
      </c>
      <c r="J223" s="63" t="s">
        <v>51</v>
      </c>
      <c r="K223" s="64">
        <v>41792</v>
      </c>
      <c r="L223" s="70">
        <v>48</v>
      </c>
      <c r="M223" s="66" t="s">
        <v>92</v>
      </c>
      <c r="N223" s="66" t="s">
        <v>81</v>
      </c>
      <c r="O223" s="71" t="s">
        <v>637</v>
      </c>
      <c r="P223" s="71">
        <v>1740</v>
      </c>
      <c r="Q223" s="76" t="s">
        <v>638</v>
      </c>
      <c r="R223" s="78">
        <v>604</v>
      </c>
      <c r="S223" s="79">
        <v>45104</v>
      </c>
      <c r="T223" s="72">
        <v>827</v>
      </c>
      <c r="U223" s="73">
        <v>45273</v>
      </c>
      <c r="V223" s="72"/>
      <c r="W223" s="80"/>
      <c r="X223" s="81"/>
      <c r="Y223" s="74"/>
      <c r="Z223" s="75"/>
      <c r="AA223" s="75"/>
      <c r="AB223" s="75"/>
      <c r="AC223" s="82"/>
      <c r="AD223" s="77" t="s">
        <v>56</v>
      </c>
      <c r="AE223" s="65" t="s">
        <v>57</v>
      </c>
      <c r="AF223" s="65" t="s">
        <v>133</v>
      </c>
      <c r="AG223" s="65" t="s">
        <v>59</v>
      </c>
      <c r="AH223" s="88" t="s">
        <v>1285</v>
      </c>
      <c r="AI223" s="83">
        <v>45105</v>
      </c>
      <c r="AJ223" s="83">
        <v>45117</v>
      </c>
      <c r="AK223" s="83">
        <v>45300</v>
      </c>
      <c r="AL223" s="84">
        <v>45391</v>
      </c>
      <c r="AM223" s="67" t="s">
        <v>1286</v>
      </c>
      <c r="AN223" s="67" t="s">
        <v>87</v>
      </c>
      <c r="AO223" s="67" t="s">
        <v>169</v>
      </c>
      <c r="AP223" s="92" t="s">
        <v>1287</v>
      </c>
    </row>
    <row r="224" spans="1:42" s="85" customFormat="1" ht="24.75" hidden="1" customHeight="1" x14ac:dyDescent="0.2">
      <c r="A224" s="60">
        <v>2023</v>
      </c>
      <c r="B224" s="190" t="s">
        <v>1289</v>
      </c>
      <c r="C224" s="195" t="s">
        <v>1290</v>
      </c>
      <c r="D224" s="61" t="s">
        <v>47</v>
      </c>
      <c r="E224" s="61" t="s">
        <v>48</v>
      </c>
      <c r="F224" s="60" t="s">
        <v>49</v>
      </c>
      <c r="G224" s="60" t="s">
        <v>50</v>
      </c>
      <c r="H224" s="62">
        <v>54000000</v>
      </c>
      <c r="I224" s="90" t="e">
        <f>+H224+#REF!</f>
        <v>#REF!</v>
      </c>
      <c r="J224" s="63" t="s">
        <v>51</v>
      </c>
      <c r="K224" s="64">
        <v>42588</v>
      </c>
      <c r="L224" s="70">
        <v>49</v>
      </c>
      <c r="M224" s="66" t="s">
        <v>330</v>
      </c>
      <c r="N224" s="66" t="s">
        <v>331</v>
      </c>
      <c r="O224" s="71" t="s">
        <v>332</v>
      </c>
      <c r="P224" s="71">
        <v>1734</v>
      </c>
      <c r="Q224" s="76" t="s">
        <v>333</v>
      </c>
      <c r="R224" s="78">
        <v>605</v>
      </c>
      <c r="S224" s="79">
        <v>45105</v>
      </c>
      <c r="T224" s="72">
        <v>751</v>
      </c>
      <c r="U224" s="73">
        <v>45239</v>
      </c>
      <c r="V224" s="72"/>
      <c r="W224" s="80"/>
      <c r="X224" s="81"/>
      <c r="Y224" s="74"/>
      <c r="Z224" s="75"/>
      <c r="AA224" s="75"/>
      <c r="AB224" s="75"/>
      <c r="AC224" s="82"/>
      <c r="AD224" s="77" t="s">
        <v>56</v>
      </c>
      <c r="AE224" s="65" t="s">
        <v>57</v>
      </c>
      <c r="AF224" s="65" t="s">
        <v>133</v>
      </c>
      <c r="AG224" s="65" t="s">
        <v>59</v>
      </c>
      <c r="AH224" s="88" t="s">
        <v>1291</v>
      </c>
      <c r="AI224" s="83">
        <v>45105</v>
      </c>
      <c r="AJ224" s="84">
        <v>45106</v>
      </c>
      <c r="AK224" s="84">
        <v>45288</v>
      </c>
      <c r="AL224" s="84">
        <v>45379</v>
      </c>
      <c r="AM224" s="67" t="s">
        <v>682</v>
      </c>
      <c r="AN224" s="67" t="s">
        <v>72</v>
      </c>
      <c r="AO224" s="67" t="s">
        <v>336</v>
      </c>
      <c r="AP224" s="92" t="s">
        <v>1293</v>
      </c>
    </row>
    <row r="225" spans="1:42" s="85" customFormat="1" ht="90" hidden="1" x14ac:dyDescent="0.2">
      <c r="A225" s="60">
        <v>2023</v>
      </c>
      <c r="B225" s="193" t="s">
        <v>1294</v>
      </c>
      <c r="C225" s="195" t="s">
        <v>1295</v>
      </c>
      <c r="D225" s="61" t="s">
        <v>47</v>
      </c>
      <c r="E225" s="61" t="s">
        <v>48</v>
      </c>
      <c r="F225" s="60" t="s">
        <v>49</v>
      </c>
      <c r="G225" s="60" t="s">
        <v>50</v>
      </c>
      <c r="H225" s="62">
        <v>28800000</v>
      </c>
      <c r="I225" s="90" t="e">
        <f>+H225+#REF!</f>
        <v>#REF!</v>
      </c>
      <c r="J225" s="63" t="s">
        <v>51</v>
      </c>
      <c r="K225" s="64">
        <v>42302</v>
      </c>
      <c r="L225" s="70">
        <v>57</v>
      </c>
      <c r="M225" s="66" t="s">
        <v>52</v>
      </c>
      <c r="N225" s="66" t="s">
        <v>53</v>
      </c>
      <c r="O225" s="71" t="s">
        <v>209</v>
      </c>
      <c r="P225" s="71">
        <v>1841</v>
      </c>
      <c r="Q225" s="76" t="s">
        <v>210</v>
      </c>
      <c r="R225" s="78">
        <v>607</v>
      </c>
      <c r="S225" s="79">
        <v>45105</v>
      </c>
      <c r="T225" s="72">
        <v>885</v>
      </c>
      <c r="U225" s="73">
        <v>45287</v>
      </c>
      <c r="V225" s="72"/>
      <c r="W225" s="80"/>
      <c r="X225" s="81"/>
      <c r="Y225" s="74"/>
      <c r="Z225" s="75"/>
      <c r="AA225" s="75"/>
      <c r="AB225" s="75"/>
      <c r="AC225" s="82"/>
      <c r="AD225" s="77" t="s">
        <v>56</v>
      </c>
      <c r="AE225" s="65" t="s">
        <v>57</v>
      </c>
      <c r="AF225" s="65" t="s">
        <v>133</v>
      </c>
      <c r="AG225" s="65" t="s">
        <v>59</v>
      </c>
      <c r="AH225" s="88" t="s">
        <v>397</v>
      </c>
      <c r="AI225" s="83">
        <v>45105</v>
      </c>
      <c r="AJ225" s="84">
        <v>45118</v>
      </c>
      <c r="AK225" s="84">
        <v>45301</v>
      </c>
      <c r="AL225" s="84">
        <v>45332</v>
      </c>
      <c r="AM225" s="67" t="s">
        <v>1296</v>
      </c>
      <c r="AN225" s="66" t="s">
        <v>196</v>
      </c>
      <c r="AO225" s="67" t="s">
        <v>1167</v>
      </c>
      <c r="AP225" s="92" t="s">
        <v>1297</v>
      </c>
    </row>
    <row r="226" spans="1:42" s="85" customFormat="1" ht="25.5" hidden="1" customHeight="1" x14ac:dyDescent="0.2">
      <c r="A226" s="60">
        <v>2023</v>
      </c>
      <c r="B226" s="194" t="s">
        <v>1298</v>
      </c>
      <c r="C226" s="194" t="s">
        <v>1298</v>
      </c>
      <c r="D226" s="94" t="s">
        <v>47</v>
      </c>
      <c r="E226" s="61" t="s">
        <v>936</v>
      </c>
      <c r="F226" s="60" t="s">
        <v>937</v>
      </c>
      <c r="G226" s="60" t="s">
        <v>938</v>
      </c>
      <c r="H226" s="62">
        <v>1834157760</v>
      </c>
      <c r="I226" s="90" t="e">
        <f>+H226+#REF!</f>
        <v>#REF!</v>
      </c>
      <c r="J226" s="63" t="s">
        <v>51</v>
      </c>
      <c r="K226" s="64" t="s">
        <v>77</v>
      </c>
      <c r="L226" s="70" t="s">
        <v>77</v>
      </c>
      <c r="M226" s="66" t="s">
        <v>77</v>
      </c>
      <c r="N226" s="66" t="s">
        <v>77</v>
      </c>
      <c r="O226" s="71" t="s">
        <v>565</v>
      </c>
      <c r="P226" s="71">
        <v>1815</v>
      </c>
      <c r="Q226" s="76" t="s">
        <v>566</v>
      </c>
      <c r="R226" s="78">
        <v>1047</v>
      </c>
      <c r="S226" s="79">
        <v>45105</v>
      </c>
      <c r="T226" s="72"/>
      <c r="U226" s="73"/>
      <c r="V226" s="72"/>
      <c r="W226" s="80"/>
      <c r="X226" s="81"/>
      <c r="Y226" s="74"/>
      <c r="Z226" s="75"/>
      <c r="AA226" s="75"/>
      <c r="AB226" s="75"/>
      <c r="AC226" s="82"/>
      <c r="AD226" s="77" t="s">
        <v>56</v>
      </c>
      <c r="AE226" s="65" t="s">
        <v>57</v>
      </c>
      <c r="AF226" s="65" t="s">
        <v>940</v>
      </c>
      <c r="AG226" s="65" t="s">
        <v>941</v>
      </c>
      <c r="AH226" s="88" t="s">
        <v>1299</v>
      </c>
      <c r="AI226" s="84">
        <v>45104</v>
      </c>
      <c r="AJ226" s="84">
        <v>45104</v>
      </c>
      <c r="AK226" s="84">
        <v>45291</v>
      </c>
      <c r="AL226" s="84"/>
      <c r="AM226" s="67" t="s">
        <v>1300</v>
      </c>
      <c r="AN226" s="67" t="s">
        <v>1301</v>
      </c>
      <c r="AO226" s="67" t="s">
        <v>1302</v>
      </c>
      <c r="AP226" s="92" t="s">
        <v>1303</v>
      </c>
    </row>
    <row r="227" spans="1:42" s="85" customFormat="1" ht="21.75" hidden="1" customHeight="1" x14ac:dyDescent="0.2">
      <c r="A227" s="60">
        <v>2023</v>
      </c>
      <c r="B227" s="193" t="s">
        <v>1304</v>
      </c>
      <c r="C227" s="195" t="s">
        <v>1305</v>
      </c>
      <c r="D227" s="61" t="s">
        <v>47</v>
      </c>
      <c r="E227" s="61" t="s">
        <v>48</v>
      </c>
      <c r="F227" s="60" t="s">
        <v>49</v>
      </c>
      <c r="G227" s="60" t="s">
        <v>50</v>
      </c>
      <c r="H227" s="62">
        <v>28800000</v>
      </c>
      <c r="I227" s="90" t="e">
        <f>+H227+#REF!</f>
        <v>#REF!</v>
      </c>
      <c r="J227" s="63" t="s">
        <v>51</v>
      </c>
      <c r="K227" s="64">
        <v>42511</v>
      </c>
      <c r="L227" s="70">
        <v>57</v>
      </c>
      <c r="M227" s="66" t="s">
        <v>52</v>
      </c>
      <c r="N227" s="66" t="s">
        <v>53</v>
      </c>
      <c r="O227" s="71" t="s">
        <v>209</v>
      </c>
      <c r="P227" s="71">
        <v>1841</v>
      </c>
      <c r="Q227" s="76" t="s">
        <v>210</v>
      </c>
      <c r="R227" s="78">
        <v>608</v>
      </c>
      <c r="S227" s="79">
        <v>45105</v>
      </c>
      <c r="T227" s="72"/>
      <c r="U227" s="73"/>
      <c r="V227" s="72"/>
      <c r="W227" s="80"/>
      <c r="X227" s="81"/>
      <c r="Y227" s="74"/>
      <c r="Z227" s="75"/>
      <c r="AA227" s="75"/>
      <c r="AB227" s="75"/>
      <c r="AC227" s="82"/>
      <c r="AD227" s="77" t="s">
        <v>56</v>
      </c>
      <c r="AE227" s="65" t="s">
        <v>57</v>
      </c>
      <c r="AF227" s="65" t="s">
        <v>133</v>
      </c>
      <c r="AG227" s="65" t="s">
        <v>59</v>
      </c>
      <c r="AH227" s="88" t="s">
        <v>1306</v>
      </c>
      <c r="AI227" s="83">
        <v>45105</v>
      </c>
      <c r="AJ227" s="83">
        <v>45117</v>
      </c>
      <c r="AK227" s="83">
        <v>45300</v>
      </c>
      <c r="AL227" s="84"/>
      <c r="AM227" s="67" t="s">
        <v>1307</v>
      </c>
      <c r="AN227" s="66" t="s">
        <v>196</v>
      </c>
      <c r="AO227" s="67" t="s">
        <v>693</v>
      </c>
      <c r="AP227" s="92" t="s">
        <v>1308</v>
      </c>
    </row>
    <row r="228" spans="1:42" s="85" customFormat="1" ht="26.25" hidden="1" customHeight="1" x14ac:dyDescent="0.2">
      <c r="A228" s="60">
        <v>2023</v>
      </c>
      <c r="B228" s="193" t="s">
        <v>1294</v>
      </c>
      <c r="C228" s="195" t="s">
        <v>1309</v>
      </c>
      <c r="D228" s="61" t="s">
        <v>47</v>
      </c>
      <c r="E228" s="61" t="s">
        <v>48</v>
      </c>
      <c r="F228" s="60" t="s">
        <v>49</v>
      </c>
      <c r="G228" s="60" t="s">
        <v>50</v>
      </c>
      <c r="H228" s="62">
        <v>28800000</v>
      </c>
      <c r="I228" s="90" t="e">
        <f>+H228+#REF!</f>
        <v>#REF!</v>
      </c>
      <c r="J228" s="63" t="s">
        <v>51</v>
      </c>
      <c r="K228" s="64">
        <v>42302</v>
      </c>
      <c r="L228" s="70">
        <v>57</v>
      </c>
      <c r="M228" s="66" t="s">
        <v>52</v>
      </c>
      <c r="N228" s="66" t="s">
        <v>53</v>
      </c>
      <c r="O228" s="71" t="s">
        <v>209</v>
      </c>
      <c r="P228" s="71">
        <v>1841</v>
      </c>
      <c r="Q228" s="76" t="s">
        <v>210</v>
      </c>
      <c r="R228" s="78">
        <v>607</v>
      </c>
      <c r="S228" s="79">
        <v>45105</v>
      </c>
      <c r="T228" s="72"/>
      <c r="U228" s="73"/>
      <c r="V228" s="72"/>
      <c r="W228" s="80"/>
      <c r="X228" s="81"/>
      <c r="Y228" s="74"/>
      <c r="Z228" s="75"/>
      <c r="AA228" s="75"/>
      <c r="AB228" s="75"/>
      <c r="AC228" s="82"/>
      <c r="AD228" s="77" t="s">
        <v>56</v>
      </c>
      <c r="AE228" s="65" t="s">
        <v>57</v>
      </c>
      <c r="AF228" s="65" t="s">
        <v>133</v>
      </c>
      <c r="AG228" s="65" t="s">
        <v>59</v>
      </c>
      <c r="AH228" s="88" t="s">
        <v>397</v>
      </c>
      <c r="AI228" s="83">
        <v>45105</v>
      </c>
      <c r="AJ228" s="84">
        <v>45117</v>
      </c>
      <c r="AK228" s="84">
        <v>45300</v>
      </c>
      <c r="AL228" s="84"/>
      <c r="AM228" s="67" t="s">
        <v>1310</v>
      </c>
      <c r="AN228" s="66" t="s">
        <v>196</v>
      </c>
      <c r="AO228" s="67" t="s">
        <v>1167</v>
      </c>
      <c r="AP228" s="92" t="s">
        <v>1297</v>
      </c>
    </row>
    <row r="229" spans="1:42" s="85" customFormat="1" ht="25.5" hidden="1" customHeight="1" x14ac:dyDescent="0.2">
      <c r="A229" s="60">
        <v>2023</v>
      </c>
      <c r="B229" s="193" t="s">
        <v>1311</v>
      </c>
      <c r="C229" s="195" t="s">
        <v>1312</v>
      </c>
      <c r="D229" s="61" t="s">
        <v>47</v>
      </c>
      <c r="E229" s="61" t="s">
        <v>48</v>
      </c>
      <c r="F229" s="60" t="s">
        <v>49</v>
      </c>
      <c r="G229" s="60" t="s">
        <v>50</v>
      </c>
      <c r="H229" s="62">
        <v>27600000</v>
      </c>
      <c r="I229" s="90" t="e">
        <f>+H229+#REF!</f>
        <v>#REF!</v>
      </c>
      <c r="J229" s="63" t="s">
        <v>51</v>
      </c>
      <c r="K229" s="64">
        <v>42301</v>
      </c>
      <c r="L229" s="70">
        <v>57</v>
      </c>
      <c r="M229" s="66" t="s">
        <v>52</v>
      </c>
      <c r="N229" s="66" t="s">
        <v>53</v>
      </c>
      <c r="O229" s="71" t="s">
        <v>209</v>
      </c>
      <c r="P229" s="71">
        <v>1841</v>
      </c>
      <c r="Q229" s="76" t="s">
        <v>210</v>
      </c>
      <c r="R229" s="78">
        <v>609</v>
      </c>
      <c r="S229" s="79">
        <v>45105</v>
      </c>
      <c r="T229" s="72">
        <v>860</v>
      </c>
      <c r="U229" s="73">
        <v>45275</v>
      </c>
      <c r="V229" s="72"/>
      <c r="W229" s="80"/>
      <c r="X229" s="81"/>
      <c r="Y229" s="74"/>
      <c r="Z229" s="75"/>
      <c r="AA229" s="75"/>
      <c r="AB229" s="75"/>
      <c r="AC229" s="82"/>
      <c r="AD229" s="77" t="s">
        <v>56</v>
      </c>
      <c r="AE229" s="65" t="s">
        <v>57</v>
      </c>
      <c r="AF229" s="65" t="s">
        <v>133</v>
      </c>
      <c r="AG229" s="65" t="s">
        <v>59</v>
      </c>
      <c r="AH229" s="88" t="s">
        <v>412</v>
      </c>
      <c r="AI229" s="83">
        <v>45105</v>
      </c>
      <c r="AJ229" s="84">
        <v>45117</v>
      </c>
      <c r="AK229" s="84">
        <v>45300</v>
      </c>
      <c r="AL229" s="84">
        <v>45331</v>
      </c>
      <c r="AM229" s="67" t="s">
        <v>1313</v>
      </c>
      <c r="AN229" s="67" t="s">
        <v>414</v>
      </c>
      <c r="AO229" s="67" t="s">
        <v>213</v>
      </c>
      <c r="AP229" s="92" t="s">
        <v>1314</v>
      </c>
    </row>
    <row r="230" spans="1:42" s="85" customFormat="1" ht="90" hidden="1" x14ac:dyDescent="0.2">
      <c r="A230" s="60">
        <v>2023</v>
      </c>
      <c r="B230" s="193" t="s">
        <v>1315</v>
      </c>
      <c r="C230" s="195" t="s">
        <v>1316</v>
      </c>
      <c r="D230" s="61" t="s">
        <v>47</v>
      </c>
      <c r="E230" s="61" t="s">
        <v>48</v>
      </c>
      <c r="F230" s="60" t="s">
        <v>49</v>
      </c>
      <c r="G230" s="60" t="s">
        <v>50</v>
      </c>
      <c r="H230" s="62">
        <v>11286000</v>
      </c>
      <c r="I230" s="90" t="e">
        <f>+H230+#REF!</f>
        <v>#REF!</v>
      </c>
      <c r="J230" s="63" t="s">
        <v>51</v>
      </c>
      <c r="K230" s="64">
        <v>42460</v>
      </c>
      <c r="L230" s="70">
        <v>57</v>
      </c>
      <c r="M230" s="66" t="s">
        <v>52</v>
      </c>
      <c r="N230" s="66" t="s">
        <v>53</v>
      </c>
      <c r="O230" s="71" t="s">
        <v>54</v>
      </c>
      <c r="P230" s="71">
        <v>1741</v>
      </c>
      <c r="Q230" s="76" t="s">
        <v>55</v>
      </c>
      <c r="R230" s="78">
        <v>606</v>
      </c>
      <c r="S230" s="79">
        <v>45105</v>
      </c>
      <c r="T230" s="72"/>
      <c r="U230" s="73"/>
      <c r="V230" s="72"/>
      <c r="W230" s="80"/>
      <c r="X230" s="81"/>
      <c r="Y230" s="74"/>
      <c r="Z230" s="75"/>
      <c r="AA230" s="75"/>
      <c r="AB230" s="75"/>
      <c r="AC230" s="82"/>
      <c r="AD230" s="77" t="s">
        <v>56</v>
      </c>
      <c r="AE230" s="65" t="s">
        <v>57</v>
      </c>
      <c r="AF230" s="65" t="s">
        <v>58</v>
      </c>
      <c r="AG230" s="65" t="s">
        <v>59</v>
      </c>
      <c r="AH230" s="88" t="s">
        <v>899</v>
      </c>
      <c r="AI230" s="83">
        <v>45105</v>
      </c>
      <c r="AJ230" s="84">
        <v>45117</v>
      </c>
      <c r="AK230" s="84">
        <v>45300</v>
      </c>
      <c r="AL230" s="84"/>
      <c r="AM230" s="67" t="s">
        <v>1317</v>
      </c>
      <c r="AN230" s="66" t="s">
        <v>104</v>
      </c>
      <c r="AO230" s="67" t="s">
        <v>163</v>
      </c>
      <c r="AP230" s="92" t="s">
        <v>1318</v>
      </c>
    </row>
    <row r="231" spans="1:42" s="85" customFormat="1" ht="24.75" hidden="1" customHeight="1" x14ac:dyDescent="0.2">
      <c r="A231" s="60">
        <v>2023</v>
      </c>
      <c r="B231" s="193" t="s">
        <v>1319</v>
      </c>
      <c r="C231" s="195" t="s">
        <v>1320</v>
      </c>
      <c r="D231" s="61" t="s">
        <v>47</v>
      </c>
      <c r="E231" s="61" t="s">
        <v>48</v>
      </c>
      <c r="F231" s="60" t="s">
        <v>49</v>
      </c>
      <c r="G231" s="60" t="s">
        <v>50</v>
      </c>
      <c r="H231" s="62">
        <v>31800000</v>
      </c>
      <c r="I231" s="90" t="e">
        <f>+H231+#REF!</f>
        <v>#REF!</v>
      </c>
      <c r="J231" s="63" t="s">
        <v>51</v>
      </c>
      <c r="K231" s="64">
        <v>42230</v>
      </c>
      <c r="L231" s="70">
        <v>57</v>
      </c>
      <c r="M231" s="66" t="s">
        <v>52</v>
      </c>
      <c r="N231" s="66" t="s">
        <v>53</v>
      </c>
      <c r="O231" s="71" t="s">
        <v>54</v>
      </c>
      <c r="P231" s="71">
        <v>1741</v>
      </c>
      <c r="Q231" s="76" t="s">
        <v>55</v>
      </c>
      <c r="R231" s="78">
        <v>602</v>
      </c>
      <c r="S231" s="79">
        <v>45104</v>
      </c>
      <c r="T231" s="72">
        <v>830</v>
      </c>
      <c r="U231" s="73">
        <v>45273</v>
      </c>
      <c r="V231" s="72">
        <v>441</v>
      </c>
      <c r="W231" s="80">
        <v>45307</v>
      </c>
      <c r="X231" s="81"/>
      <c r="Y231" s="74"/>
      <c r="Z231" s="75"/>
      <c r="AA231" s="75"/>
      <c r="AB231" s="75"/>
      <c r="AC231" s="82"/>
      <c r="AD231" s="77" t="s">
        <v>56</v>
      </c>
      <c r="AE231" s="65" t="s">
        <v>57</v>
      </c>
      <c r="AF231" s="65" t="s">
        <v>133</v>
      </c>
      <c r="AG231" s="65" t="s">
        <v>59</v>
      </c>
      <c r="AH231" s="88" t="s">
        <v>1321</v>
      </c>
      <c r="AI231" s="83">
        <v>45105</v>
      </c>
      <c r="AJ231" s="84">
        <v>45117</v>
      </c>
      <c r="AK231" s="84">
        <v>45300</v>
      </c>
      <c r="AL231" s="84">
        <v>45391</v>
      </c>
      <c r="AM231" s="67" t="s">
        <v>1322</v>
      </c>
      <c r="AN231" s="67" t="s">
        <v>127</v>
      </c>
      <c r="AO231" s="67" t="s">
        <v>163</v>
      </c>
      <c r="AP231" s="92" t="s">
        <v>1323</v>
      </c>
    </row>
    <row r="232" spans="1:42" s="85" customFormat="1" ht="90" hidden="1" x14ac:dyDescent="0.2">
      <c r="A232" s="60">
        <v>2023</v>
      </c>
      <c r="B232" s="93" t="s">
        <v>1324</v>
      </c>
      <c r="C232" s="61" t="s">
        <v>1325</v>
      </c>
      <c r="D232" s="61" t="s">
        <v>662</v>
      </c>
      <c r="E232" s="94" t="s">
        <v>663</v>
      </c>
      <c r="F232" s="60" t="s">
        <v>1326</v>
      </c>
      <c r="G232" s="60" t="s">
        <v>1327</v>
      </c>
      <c r="H232" s="62">
        <v>32400000</v>
      </c>
      <c r="I232" s="90" t="e">
        <f>+H232+#REF!</f>
        <v>#REF!</v>
      </c>
      <c r="J232" s="63" t="s">
        <v>51</v>
      </c>
      <c r="K232" s="64" t="s">
        <v>77</v>
      </c>
      <c r="L232" s="70"/>
      <c r="M232" s="66"/>
      <c r="N232" s="66"/>
      <c r="O232" s="71" t="s">
        <v>703</v>
      </c>
      <c r="P232" s="71">
        <v>1827</v>
      </c>
      <c r="Q232" s="76" t="s">
        <v>1328</v>
      </c>
      <c r="R232" s="78">
        <v>566</v>
      </c>
      <c r="S232" s="79">
        <v>45078</v>
      </c>
      <c r="T232" s="72"/>
      <c r="U232" s="73"/>
      <c r="V232" s="72"/>
      <c r="W232" s="80"/>
      <c r="X232" s="81"/>
      <c r="Y232" s="74"/>
      <c r="Z232" s="75"/>
      <c r="AA232" s="75"/>
      <c r="AB232" s="75"/>
      <c r="AC232" s="82"/>
      <c r="AD232" s="77" t="s">
        <v>56</v>
      </c>
      <c r="AE232" s="65" t="s">
        <v>57</v>
      </c>
      <c r="AF232" s="65" t="s">
        <v>1329</v>
      </c>
      <c r="AG232" s="65" t="s">
        <v>1330</v>
      </c>
      <c r="AH232" s="88" t="s">
        <v>1332</v>
      </c>
      <c r="AI232" s="84">
        <v>45117</v>
      </c>
      <c r="AJ232" s="84">
        <v>45124</v>
      </c>
      <c r="AK232" s="84">
        <v>45307</v>
      </c>
      <c r="AL232" s="84"/>
      <c r="AM232" s="67" t="s">
        <v>1333</v>
      </c>
      <c r="AN232" s="66" t="s">
        <v>1334</v>
      </c>
      <c r="AO232" s="67" t="s">
        <v>446</v>
      </c>
      <c r="AP232" s="92" t="s">
        <v>1335</v>
      </c>
    </row>
    <row r="233" spans="1:42" s="85" customFormat="1" ht="60" hidden="1" x14ac:dyDescent="0.2">
      <c r="A233" s="60">
        <v>2023</v>
      </c>
      <c r="B233" s="194" t="s">
        <v>1337</v>
      </c>
      <c r="C233" s="194" t="s">
        <v>1338</v>
      </c>
      <c r="D233" s="61" t="s">
        <v>47</v>
      </c>
      <c r="E233" s="61" t="s">
        <v>936</v>
      </c>
      <c r="F233" s="60" t="s">
        <v>937</v>
      </c>
      <c r="G233" s="60" t="s">
        <v>938</v>
      </c>
      <c r="H233" s="62">
        <v>209084587</v>
      </c>
      <c r="I233" s="90" t="e">
        <f>+H233+#REF!</f>
        <v>#REF!</v>
      </c>
      <c r="J233" s="63" t="s">
        <v>51</v>
      </c>
      <c r="K233" s="64" t="s">
        <v>77</v>
      </c>
      <c r="L233" s="70" t="s">
        <v>77</v>
      </c>
      <c r="M233" s="66" t="s">
        <v>77</v>
      </c>
      <c r="N233" s="66" t="s">
        <v>77</v>
      </c>
      <c r="O233" s="71" t="s">
        <v>93</v>
      </c>
      <c r="P233" s="71">
        <v>1738</v>
      </c>
      <c r="Q233" s="76" t="s">
        <v>94</v>
      </c>
      <c r="R233" s="78">
        <v>595</v>
      </c>
      <c r="S233" s="79">
        <v>45100</v>
      </c>
      <c r="T233" s="72"/>
      <c r="U233" s="73"/>
      <c r="V233" s="72"/>
      <c r="W233" s="80"/>
      <c r="X233" s="81">
        <v>1049</v>
      </c>
      <c r="Y233" s="74">
        <v>45105</v>
      </c>
      <c r="Z233" s="75"/>
      <c r="AA233" s="75"/>
      <c r="AB233" s="75"/>
      <c r="AC233" s="82"/>
      <c r="AD233" s="77" t="s">
        <v>56</v>
      </c>
      <c r="AE233" s="65" t="s">
        <v>939</v>
      </c>
      <c r="AF233" s="65" t="s">
        <v>940</v>
      </c>
      <c r="AG233" s="65" t="s">
        <v>941</v>
      </c>
      <c r="AH233" s="88" t="s">
        <v>1339</v>
      </c>
      <c r="AI233" s="84">
        <v>45105</v>
      </c>
      <c r="AJ233" s="84">
        <v>45121</v>
      </c>
      <c r="AK233" s="84">
        <v>45151</v>
      </c>
      <c r="AL233" s="84"/>
      <c r="AM233" s="67" t="s">
        <v>1336</v>
      </c>
      <c r="AN233" s="67" t="s">
        <v>1288</v>
      </c>
      <c r="AO233" s="67" t="s">
        <v>169</v>
      </c>
      <c r="AP233" s="92" t="s">
        <v>1340</v>
      </c>
    </row>
    <row r="234" spans="1:42" s="85" customFormat="1" ht="90" hidden="1" x14ac:dyDescent="0.2">
      <c r="A234" s="60">
        <v>2023</v>
      </c>
      <c r="B234" s="193" t="s">
        <v>1294</v>
      </c>
      <c r="C234" s="195" t="s">
        <v>1341</v>
      </c>
      <c r="D234" s="61" t="s">
        <v>47</v>
      </c>
      <c r="E234" s="61" t="s">
        <v>48</v>
      </c>
      <c r="F234" s="60" t="s">
        <v>49</v>
      </c>
      <c r="G234" s="60" t="s">
        <v>50</v>
      </c>
      <c r="H234" s="62">
        <v>28800000</v>
      </c>
      <c r="I234" s="90" t="e">
        <f>+H234+#REF!</f>
        <v>#REF!</v>
      </c>
      <c r="J234" s="63" t="s">
        <v>51</v>
      </c>
      <c r="K234" s="64">
        <v>42302</v>
      </c>
      <c r="L234" s="70">
        <v>57</v>
      </c>
      <c r="M234" s="66" t="s">
        <v>52</v>
      </c>
      <c r="N234" s="66" t="s">
        <v>53</v>
      </c>
      <c r="O234" s="71" t="s">
        <v>209</v>
      </c>
      <c r="P234" s="71">
        <v>1841</v>
      </c>
      <c r="Q234" s="76" t="s">
        <v>210</v>
      </c>
      <c r="R234" s="78">
        <v>607</v>
      </c>
      <c r="S234" s="79">
        <v>45105</v>
      </c>
      <c r="T234" s="72">
        <v>891</v>
      </c>
      <c r="U234" s="73">
        <v>45288</v>
      </c>
      <c r="V234" s="72"/>
      <c r="W234" s="80"/>
      <c r="X234" s="81"/>
      <c r="Y234" s="74"/>
      <c r="Z234" s="75"/>
      <c r="AA234" s="75"/>
      <c r="AB234" s="75"/>
      <c r="AC234" s="82"/>
      <c r="AD234" s="77" t="s">
        <v>56</v>
      </c>
      <c r="AE234" s="65" t="s">
        <v>57</v>
      </c>
      <c r="AF234" s="65" t="s">
        <v>133</v>
      </c>
      <c r="AG234" s="65" t="s">
        <v>59</v>
      </c>
      <c r="AH234" s="88" t="s">
        <v>397</v>
      </c>
      <c r="AI234" s="83">
        <v>45105</v>
      </c>
      <c r="AJ234" s="84">
        <v>45117</v>
      </c>
      <c r="AK234" s="84">
        <v>45300</v>
      </c>
      <c r="AL234" s="84">
        <v>45331</v>
      </c>
      <c r="AM234" s="67" t="s">
        <v>1342</v>
      </c>
      <c r="AN234" s="66" t="s">
        <v>196</v>
      </c>
      <c r="AO234" s="67" t="s">
        <v>1167</v>
      </c>
      <c r="AP234" s="92" t="s">
        <v>1297</v>
      </c>
    </row>
    <row r="235" spans="1:42" s="85" customFormat="1" ht="12" hidden="1" x14ac:dyDescent="0.2">
      <c r="A235" s="138" t="s">
        <v>150</v>
      </c>
      <c r="B235" s="138" t="s">
        <v>150</v>
      </c>
      <c r="C235" s="139" t="s">
        <v>150</v>
      </c>
      <c r="D235" s="139"/>
      <c r="E235" s="139"/>
      <c r="F235" s="138"/>
      <c r="G235" s="139" t="s">
        <v>150</v>
      </c>
      <c r="H235" s="152"/>
      <c r="I235" s="153"/>
      <c r="J235" s="139" t="s">
        <v>150</v>
      </c>
      <c r="K235" s="139" t="s">
        <v>150</v>
      </c>
      <c r="L235" s="139" t="s">
        <v>150</v>
      </c>
      <c r="M235" s="139" t="s">
        <v>150</v>
      </c>
      <c r="N235" s="139" t="s">
        <v>150</v>
      </c>
      <c r="O235" s="139" t="s">
        <v>150</v>
      </c>
      <c r="P235" s="139" t="s">
        <v>150</v>
      </c>
      <c r="Q235" s="157"/>
      <c r="R235" s="158"/>
      <c r="S235" s="159"/>
      <c r="T235" s="160"/>
      <c r="U235" s="161"/>
      <c r="V235" s="160"/>
      <c r="W235" s="162"/>
      <c r="X235" s="163"/>
      <c r="Y235" s="164"/>
      <c r="Z235" s="154"/>
      <c r="AA235" s="154"/>
      <c r="AB235" s="154"/>
      <c r="AC235" s="165"/>
      <c r="AD235" s="166"/>
      <c r="AE235" s="139"/>
      <c r="AF235" s="139"/>
      <c r="AG235" s="139"/>
      <c r="AH235" s="167"/>
      <c r="AI235" s="168"/>
      <c r="AJ235" s="169" t="s">
        <v>150</v>
      </c>
      <c r="AK235" s="169"/>
      <c r="AL235" s="169"/>
      <c r="AM235" s="138"/>
      <c r="AN235" s="155"/>
      <c r="AO235" s="138" t="s">
        <v>150</v>
      </c>
      <c r="AP235" s="167"/>
    </row>
    <row r="236" spans="1:42" s="85" customFormat="1" ht="12" hidden="1" x14ac:dyDescent="0.2">
      <c r="A236" s="138" t="s">
        <v>150</v>
      </c>
      <c r="B236" s="138" t="s">
        <v>150</v>
      </c>
      <c r="C236" s="139" t="s">
        <v>150</v>
      </c>
      <c r="D236" s="139"/>
      <c r="E236" s="139"/>
      <c r="F236" s="138"/>
      <c r="G236" s="139" t="s">
        <v>150</v>
      </c>
      <c r="H236" s="152"/>
      <c r="I236" s="153" t="e">
        <f>+H236+#REF!</f>
        <v>#REF!</v>
      </c>
      <c r="J236" s="139" t="s">
        <v>150</v>
      </c>
      <c r="K236" s="139" t="s">
        <v>150</v>
      </c>
      <c r="L236" s="139" t="s">
        <v>150</v>
      </c>
      <c r="M236" s="139" t="s">
        <v>150</v>
      </c>
      <c r="N236" s="139" t="s">
        <v>150</v>
      </c>
      <c r="O236" s="139" t="s">
        <v>150</v>
      </c>
      <c r="P236" s="139" t="s">
        <v>150</v>
      </c>
      <c r="Q236" s="157"/>
      <c r="R236" s="158"/>
      <c r="S236" s="159"/>
      <c r="T236" s="160"/>
      <c r="U236" s="161"/>
      <c r="V236" s="160"/>
      <c r="W236" s="162"/>
      <c r="X236" s="163"/>
      <c r="Y236" s="164"/>
      <c r="Z236" s="154"/>
      <c r="AA236" s="154"/>
      <c r="AB236" s="154"/>
      <c r="AC236" s="165"/>
      <c r="AD236" s="166"/>
      <c r="AE236" s="139"/>
      <c r="AF236" s="139"/>
      <c r="AG236" s="139"/>
      <c r="AH236" s="167"/>
      <c r="AI236" s="169"/>
      <c r="AJ236" s="169" t="s">
        <v>150</v>
      </c>
      <c r="AK236" s="169"/>
      <c r="AL236" s="169"/>
      <c r="AM236" s="138"/>
      <c r="AN236" s="155"/>
      <c r="AO236" s="138" t="s">
        <v>150</v>
      </c>
      <c r="AP236" s="167"/>
    </row>
    <row r="237" spans="1:42" s="85" customFormat="1" ht="90" hidden="1" x14ac:dyDescent="0.2">
      <c r="A237" s="60">
        <v>2023</v>
      </c>
      <c r="B237" s="190" t="s">
        <v>1259</v>
      </c>
      <c r="C237" s="195" t="s">
        <v>1343</v>
      </c>
      <c r="D237" s="61" t="s">
        <v>47</v>
      </c>
      <c r="E237" s="61" t="s">
        <v>48</v>
      </c>
      <c r="F237" s="60" t="s">
        <v>49</v>
      </c>
      <c r="G237" s="60" t="s">
        <v>50</v>
      </c>
      <c r="H237" s="62">
        <v>16200000</v>
      </c>
      <c r="I237" s="90" t="e">
        <f>+H237+#REF!</f>
        <v>#REF!</v>
      </c>
      <c r="J237" s="63" t="s">
        <v>51</v>
      </c>
      <c r="K237" s="64">
        <v>41993</v>
      </c>
      <c r="L237" s="70">
        <v>57</v>
      </c>
      <c r="M237" s="66" t="s">
        <v>52</v>
      </c>
      <c r="N237" s="66" t="s">
        <v>53</v>
      </c>
      <c r="O237" s="71" t="s">
        <v>54</v>
      </c>
      <c r="P237" s="71">
        <v>1741</v>
      </c>
      <c r="Q237" s="76" t="s">
        <v>55</v>
      </c>
      <c r="R237" s="78">
        <v>593</v>
      </c>
      <c r="S237" s="79">
        <v>45100</v>
      </c>
      <c r="T237" s="72"/>
      <c r="U237" s="73"/>
      <c r="V237" s="72"/>
      <c r="W237" s="80"/>
      <c r="X237" s="81"/>
      <c r="Y237" s="74"/>
      <c r="Z237" s="75"/>
      <c r="AA237" s="75"/>
      <c r="AB237" s="75"/>
      <c r="AC237" s="82"/>
      <c r="AD237" s="77" t="s">
        <v>56</v>
      </c>
      <c r="AE237" s="65" t="s">
        <v>57</v>
      </c>
      <c r="AF237" s="65" t="s">
        <v>58</v>
      </c>
      <c r="AG237" s="65" t="s">
        <v>59</v>
      </c>
      <c r="AH237" s="88" t="s">
        <v>1344</v>
      </c>
      <c r="AI237" s="83">
        <v>45105</v>
      </c>
      <c r="AJ237" s="84">
        <v>45112</v>
      </c>
      <c r="AK237" s="84">
        <v>45295</v>
      </c>
      <c r="AL237" s="84"/>
      <c r="AM237" s="67" t="s">
        <v>1345</v>
      </c>
      <c r="AN237" s="67" t="s">
        <v>87</v>
      </c>
      <c r="AO237" s="67" t="s">
        <v>169</v>
      </c>
      <c r="AP237" s="92" t="s">
        <v>1346</v>
      </c>
    </row>
    <row r="238" spans="1:42" s="85" customFormat="1" ht="19.5" hidden="1" customHeight="1" x14ac:dyDescent="0.2">
      <c r="A238" s="60">
        <v>2023</v>
      </c>
      <c r="B238" s="93" t="s">
        <v>1347</v>
      </c>
      <c r="C238" s="93" t="s">
        <v>1347</v>
      </c>
      <c r="D238" s="61" t="s">
        <v>1003</v>
      </c>
      <c r="E238" s="61" t="s">
        <v>1129</v>
      </c>
      <c r="F238" s="60" t="s">
        <v>664</v>
      </c>
      <c r="G238" s="60" t="s">
        <v>665</v>
      </c>
      <c r="H238" s="62">
        <v>139606224</v>
      </c>
      <c r="I238" s="90" t="e">
        <f>+H238+#REF!</f>
        <v>#REF!</v>
      </c>
      <c r="J238" s="63" t="s">
        <v>794</v>
      </c>
      <c r="K238" s="64" t="s">
        <v>77</v>
      </c>
      <c r="L238" s="70" t="s">
        <v>77</v>
      </c>
      <c r="M238" s="66" t="s">
        <v>77</v>
      </c>
      <c r="N238" s="66" t="s">
        <v>77</v>
      </c>
      <c r="O238" s="71" t="s">
        <v>1348</v>
      </c>
      <c r="P238" s="71"/>
      <c r="Q238" s="76"/>
      <c r="R238" s="78">
        <v>582</v>
      </c>
      <c r="S238" s="79">
        <v>45098</v>
      </c>
      <c r="T238" s="72"/>
      <c r="U238" s="73"/>
      <c r="V238" s="72"/>
      <c r="W238" s="80"/>
      <c r="X238" s="81">
        <v>1083</v>
      </c>
      <c r="Y238" s="74">
        <v>45114</v>
      </c>
      <c r="Z238" s="75"/>
      <c r="AA238" s="75"/>
      <c r="AB238" s="75"/>
      <c r="AC238" s="82"/>
      <c r="AD238" s="77" t="s">
        <v>56</v>
      </c>
      <c r="AE238" s="65" t="s">
        <v>57</v>
      </c>
      <c r="AF238" s="65" t="s">
        <v>666</v>
      </c>
      <c r="AG238" s="65" t="s">
        <v>667</v>
      </c>
      <c r="AH238" s="88" t="s">
        <v>1349</v>
      </c>
      <c r="AI238" s="84">
        <v>45112</v>
      </c>
      <c r="AJ238" s="84">
        <v>45118</v>
      </c>
      <c r="AK238" s="84">
        <v>45148</v>
      </c>
      <c r="AL238" s="84"/>
      <c r="AM238" s="67" t="s">
        <v>1350</v>
      </c>
      <c r="AN238" s="67" t="s">
        <v>1175</v>
      </c>
      <c r="AO238" s="67" t="s">
        <v>487</v>
      </c>
      <c r="AP238" s="92" t="s">
        <v>1351</v>
      </c>
    </row>
    <row r="239" spans="1:42" s="223" customFormat="1" ht="117" customHeight="1" x14ac:dyDescent="0.25">
      <c r="A239" s="234">
        <v>2023</v>
      </c>
      <c r="B239" s="225" t="s">
        <v>1352</v>
      </c>
      <c r="C239" s="236" t="s">
        <v>1353</v>
      </c>
      <c r="D239" s="61" t="s">
        <v>47</v>
      </c>
      <c r="E239" s="94"/>
      <c r="F239" s="60" t="s">
        <v>49</v>
      </c>
      <c r="G239" s="60" t="s">
        <v>50</v>
      </c>
      <c r="H239" s="62">
        <v>0</v>
      </c>
      <c r="I239" s="90" t="e">
        <f>+H239+#REF!</f>
        <v>#REF!</v>
      </c>
      <c r="J239" s="227" t="s">
        <v>794</v>
      </c>
      <c r="K239" s="64" t="s">
        <v>77</v>
      </c>
      <c r="L239" s="70" t="s">
        <v>77</v>
      </c>
      <c r="M239" s="66" t="s">
        <v>77</v>
      </c>
      <c r="N239" s="66" t="s">
        <v>77</v>
      </c>
      <c r="O239" s="71"/>
      <c r="P239" s="71"/>
      <c r="Q239" s="76"/>
      <c r="R239" s="78"/>
      <c r="S239" s="79"/>
      <c r="T239" s="72"/>
      <c r="U239" s="73"/>
      <c r="V239" s="72"/>
      <c r="W239" s="80"/>
      <c r="X239" s="81"/>
      <c r="Y239" s="74"/>
      <c r="Z239" s="75"/>
      <c r="AA239" s="75"/>
      <c r="AB239" s="75"/>
      <c r="AC239" s="82"/>
      <c r="AD239" s="77" t="s">
        <v>56</v>
      </c>
      <c r="AE239" s="65" t="s">
        <v>57</v>
      </c>
      <c r="AF239" s="65" t="s">
        <v>829</v>
      </c>
      <c r="AG239" s="228" t="s">
        <v>59</v>
      </c>
      <c r="AH239" s="229" t="s">
        <v>1354</v>
      </c>
      <c r="AI239" s="230">
        <v>45160</v>
      </c>
      <c r="AJ239" s="230">
        <v>45174</v>
      </c>
      <c r="AK239" s="230">
        <v>45539</v>
      </c>
      <c r="AL239" s="230"/>
      <c r="AM239" s="231" t="s">
        <v>1355</v>
      </c>
      <c r="AN239" s="232" t="s">
        <v>251</v>
      </c>
      <c r="AO239" s="231" t="s">
        <v>252</v>
      </c>
      <c r="AP239" s="233" t="s">
        <v>1356</v>
      </c>
    </row>
    <row r="240" spans="1:42" s="85" customFormat="1" ht="26.25" hidden="1" customHeight="1" x14ac:dyDescent="0.2">
      <c r="A240" s="60">
        <v>2023</v>
      </c>
      <c r="B240" s="140" t="s">
        <v>1357</v>
      </c>
      <c r="C240" s="142" t="s">
        <v>1358</v>
      </c>
      <c r="D240" s="61" t="s">
        <v>662</v>
      </c>
      <c r="E240" s="94" t="s">
        <v>663</v>
      </c>
      <c r="F240" s="93" t="s">
        <v>1326</v>
      </c>
      <c r="G240" s="60" t="s">
        <v>1327</v>
      </c>
      <c r="H240" s="62">
        <v>32400000</v>
      </c>
      <c r="I240" s="90" t="e">
        <f>+H240+#REF!</f>
        <v>#REF!</v>
      </c>
      <c r="J240" s="63" t="s">
        <v>51</v>
      </c>
      <c r="K240" s="64" t="s">
        <v>77</v>
      </c>
      <c r="L240" s="70">
        <v>49</v>
      </c>
      <c r="M240" s="66" t="s">
        <v>330</v>
      </c>
      <c r="N240" s="66" t="s">
        <v>331</v>
      </c>
      <c r="O240" s="71" t="s">
        <v>332</v>
      </c>
      <c r="P240" s="71">
        <v>1734</v>
      </c>
      <c r="Q240" s="76" t="s">
        <v>333</v>
      </c>
      <c r="R240" s="78">
        <v>581</v>
      </c>
      <c r="S240" s="79">
        <v>45091</v>
      </c>
      <c r="T240" s="72"/>
      <c r="U240" s="73"/>
      <c r="V240" s="72"/>
      <c r="W240" s="80"/>
      <c r="X240" s="81"/>
      <c r="Y240" s="74"/>
      <c r="Z240" s="75"/>
      <c r="AA240" s="75"/>
      <c r="AB240" s="75"/>
      <c r="AC240" s="82"/>
      <c r="AD240" s="77" t="s">
        <v>56</v>
      </c>
      <c r="AE240" s="65" t="s">
        <v>57</v>
      </c>
      <c r="AF240" s="65" t="s">
        <v>1329</v>
      </c>
      <c r="AG240" s="65" t="s">
        <v>1330</v>
      </c>
      <c r="AH240" s="88" t="s">
        <v>1359</v>
      </c>
      <c r="AI240" s="84">
        <v>45121</v>
      </c>
      <c r="AJ240" s="84">
        <v>45134</v>
      </c>
      <c r="AK240" s="84">
        <v>45286</v>
      </c>
      <c r="AL240" s="84"/>
      <c r="AM240" s="67" t="s">
        <v>1360</v>
      </c>
      <c r="AN240" s="67" t="s">
        <v>1362</v>
      </c>
      <c r="AO240" s="67" t="s">
        <v>88</v>
      </c>
      <c r="AP240" s="92" t="s">
        <v>1363</v>
      </c>
    </row>
    <row r="241" spans="1:42" s="85" customFormat="1" ht="55.5" hidden="1" customHeight="1" x14ac:dyDescent="0.2">
      <c r="A241" s="60">
        <v>2023</v>
      </c>
      <c r="B241" s="140" t="s">
        <v>1364</v>
      </c>
      <c r="C241" s="142" t="s">
        <v>1365</v>
      </c>
      <c r="D241" s="61" t="s">
        <v>1366</v>
      </c>
      <c r="E241" s="61" t="s">
        <v>1367</v>
      </c>
      <c r="F241" s="60" t="s">
        <v>49</v>
      </c>
      <c r="G241" s="60" t="s">
        <v>50</v>
      </c>
      <c r="H241" s="62">
        <v>379061430</v>
      </c>
      <c r="I241" s="90" t="e">
        <f>+H241+#REF!</f>
        <v>#REF!</v>
      </c>
      <c r="J241" s="63" t="s">
        <v>51</v>
      </c>
      <c r="K241" s="64" t="s">
        <v>77</v>
      </c>
      <c r="L241" s="70">
        <v>12</v>
      </c>
      <c r="M241" s="66" t="s">
        <v>323</v>
      </c>
      <c r="N241" s="66" t="s">
        <v>142</v>
      </c>
      <c r="O241" s="71" t="s">
        <v>324</v>
      </c>
      <c r="P241" s="71">
        <v>1830</v>
      </c>
      <c r="Q241" s="76" t="s">
        <v>325</v>
      </c>
      <c r="R241" s="78">
        <v>562</v>
      </c>
      <c r="S241" s="79">
        <v>45076</v>
      </c>
      <c r="T241" s="72"/>
      <c r="U241" s="73"/>
      <c r="V241" s="72"/>
      <c r="W241" s="80"/>
      <c r="X241" s="81"/>
      <c r="Y241" s="74"/>
      <c r="Z241" s="75"/>
      <c r="AA241" s="75"/>
      <c r="AB241" s="75"/>
      <c r="AC241" s="82"/>
      <c r="AD241" s="77" t="s">
        <v>56</v>
      </c>
      <c r="AE241" s="65" t="s">
        <v>57</v>
      </c>
      <c r="AF241" s="142" t="s">
        <v>829</v>
      </c>
      <c r="AG241" s="142" t="s">
        <v>59</v>
      </c>
      <c r="AH241" s="88" t="s">
        <v>1368</v>
      </c>
      <c r="AI241" s="84">
        <v>45138</v>
      </c>
      <c r="AJ241" s="84">
        <v>45146</v>
      </c>
      <c r="AK241" s="84">
        <v>45329</v>
      </c>
      <c r="AL241" s="149"/>
      <c r="AM241" s="67" t="s">
        <v>1369</v>
      </c>
      <c r="AN241" s="67" t="s">
        <v>1370</v>
      </c>
      <c r="AO241" s="67" t="s">
        <v>763</v>
      </c>
      <c r="AP241" s="92" t="s">
        <v>1371</v>
      </c>
    </row>
    <row r="242" spans="1:42" s="85" customFormat="1" ht="90" hidden="1" x14ac:dyDescent="0.2">
      <c r="A242" s="60">
        <v>2023</v>
      </c>
      <c r="B242" s="140" t="s">
        <v>1372</v>
      </c>
      <c r="C242" s="142" t="s">
        <v>1373</v>
      </c>
      <c r="D242" s="61" t="s">
        <v>1003</v>
      </c>
      <c r="E242" s="61" t="s">
        <v>1004</v>
      </c>
      <c r="F242" s="60" t="s">
        <v>49</v>
      </c>
      <c r="G242" s="60" t="s">
        <v>50</v>
      </c>
      <c r="H242" s="62">
        <v>263316668</v>
      </c>
      <c r="I242" s="90" t="e">
        <f>+H242+#REF!</f>
        <v>#REF!</v>
      </c>
      <c r="J242" s="63" t="s">
        <v>51</v>
      </c>
      <c r="K242" s="64" t="s">
        <v>77</v>
      </c>
      <c r="L242" s="70">
        <v>27</v>
      </c>
      <c r="M242" s="66" t="s">
        <v>541</v>
      </c>
      <c r="N242" s="66" t="s">
        <v>542</v>
      </c>
      <c r="O242" s="71" t="s">
        <v>543</v>
      </c>
      <c r="P242" s="71">
        <v>1712</v>
      </c>
      <c r="Q242" s="76" t="s">
        <v>544</v>
      </c>
      <c r="R242" s="78">
        <v>583</v>
      </c>
      <c r="S242" s="79">
        <v>45098</v>
      </c>
      <c r="T242" s="72"/>
      <c r="U242" s="73"/>
      <c r="V242" s="72"/>
      <c r="W242" s="80"/>
      <c r="X242" s="81"/>
      <c r="Y242" s="74"/>
      <c r="Z242" s="75"/>
      <c r="AA242" s="75"/>
      <c r="AB242" s="75"/>
      <c r="AC242" s="82"/>
      <c r="AD242" s="77" t="s">
        <v>56</v>
      </c>
      <c r="AE242" s="65" t="s">
        <v>57</v>
      </c>
      <c r="AF242" s="142" t="s">
        <v>829</v>
      </c>
      <c r="AG242" s="142" t="s">
        <v>59</v>
      </c>
      <c r="AH242" s="88" t="s">
        <v>1374</v>
      </c>
      <c r="AI242" s="84">
        <v>45155</v>
      </c>
      <c r="AJ242" s="84">
        <v>45173</v>
      </c>
      <c r="AK242" s="84">
        <v>45354</v>
      </c>
      <c r="AL242" s="84"/>
      <c r="AM242" s="67" t="s">
        <v>1375</v>
      </c>
      <c r="AN242" s="67" t="s">
        <v>1376</v>
      </c>
      <c r="AO242" s="67" t="s">
        <v>518</v>
      </c>
      <c r="AP242" s="92" t="s">
        <v>1377</v>
      </c>
    </row>
    <row r="243" spans="1:42" s="85" customFormat="1" ht="29.25" hidden="1" customHeight="1" x14ac:dyDescent="0.2">
      <c r="A243" s="60">
        <v>2023</v>
      </c>
      <c r="B243" s="140" t="s">
        <v>1378</v>
      </c>
      <c r="C243" s="142" t="s">
        <v>1379</v>
      </c>
      <c r="D243" s="61" t="s">
        <v>662</v>
      </c>
      <c r="E243" s="61" t="s">
        <v>663</v>
      </c>
      <c r="F243" s="60" t="s">
        <v>49</v>
      </c>
      <c r="G243" s="60" t="s">
        <v>50</v>
      </c>
      <c r="H243" s="62">
        <v>32480000</v>
      </c>
      <c r="I243" s="90" t="e">
        <f>+H243+#REF!</f>
        <v>#REF!</v>
      </c>
      <c r="J243" s="63" t="s">
        <v>794</v>
      </c>
      <c r="K243" s="64" t="s">
        <v>77</v>
      </c>
      <c r="L243" s="70" t="s">
        <v>77</v>
      </c>
      <c r="M243" s="66" t="s">
        <v>77</v>
      </c>
      <c r="N243" s="66" t="s">
        <v>77</v>
      </c>
      <c r="O243" s="71" t="s">
        <v>1380</v>
      </c>
      <c r="P243" s="71">
        <v>14102</v>
      </c>
      <c r="Q243" s="76" t="s">
        <v>1381</v>
      </c>
      <c r="R243" s="78">
        <v>619</v>
      </c>
      <c r="S243" s="79">
        <v>45132</v>
      </c>
      <c r="T243" s="72">
        <v>801</v>
      </c>
      <c r="U243" s="73">
        <v>45251</v>
      </c>
      <c r="V243" s="72"/>
      <c r="W243" s="80"/>
      <c r="X243" s="81"/>
      <c r="Y243" s="74"/>
      <c r="Z243" s="75"/>
      <c r="AA243" s="75"/>
      <c r="AB243" s="75"/>
      <c r="AC243" s="82"/>
      <c r="AD243" s="77" t="s">
        <v>56</v>
      </c>
      <c r="AE243" s="65" t="s">
        <v>57</v>
      </c>
      <c r="AF243" s="65" t="s">
        <v>1382</v>
      </c>
      <c r="AG243" s="65" t="s">
        <v>59</v>
      </c>
      <c r="AH243" s="88" t="s">
        <v>1383</v>
      </c>
      <c r="AI243" s="84">
        <v>45154</v>
      </c>
      <c r="AJ243" s="84">
        <v>45156</v>
      </c>
      <c r="AK243" s="84">
        <v>45339</v>
      </c>
      <c r="AL243" s="84"/>
      <c r="AM243" s="67" t="s">
        <v>1384</v>
      </c>
      <c r="AN243" s="67" t="s">
        <v>114</v>
      </c>
      <c r="AO243" s="67" t="s">
        <v>676</v>
      </c>
      <c r="AP243" s="92" t="s">
        <v>1385</v>
      </c>
    </row>
    <row r="244" spans="1:42" s="85" customFormat="1" ht="75" hidden="1" x14ac:dyDescent="0.2">
      <c r="A244" s="60">
        <v>2023</v>
      </c>
      <c r="B244" s="142" t="s">
        <v>1386</v>
      </c>
      <c r="C244" s="142" t="s">
        <v>1387</v>
      </c>
      <c r="D244" s="61" t="s">
        <v>662</v>
      </c>
      <c r="E244" s="61" t="s">
        <v>791</v>
      </c>
      <c r="F244" s="60" t="s">
        <v>664</v>
      </c>
      <c r="G244" s="60" t="s">
        <v>665</v>
      </c>
      <c r="H244" s="62">
        <v>15629200</v>
      </c>
      <c r="I244" s="90" t="e">
        <f>+H244+#REF!</f>
        <v>#REF!</v>
      </c>
      <c r="J244" s="63" t="s">
        <v>51</v>
      </c>
      <c r="K244" s="64" t="s">
        <v>77</v>
      </c>
      <c r="L244" s="70" t="s">
        <v>77</v>
      </c>
      <c r="M244" s="66" t="s">
        <v>77</v>
      </c>
      <c r="N244" s="66" t="s">
        <v>77</v>
      </c>
      <c r="O244" s="71" t="s">
        <v>54</v>
      </c>
      <c r="P244" s="71">
        <v>1741</v>
      </c>
      <c r="Q244" s="76" t="s">
        <v>55</v>
      </c>
      <c r="R244" s="78">
        <v>626</v>
      </c>
      <c r="S244" s="79">
        <v>45153</v>
      </c>
      <c r="T244" s="72"/>
      <c r="U244" s="73"/>
      <c r="V244" s="72"/>
      <c r="W244" s="80"/>
      <c r="X244" s="81">
        <v>1110</v>
      </c>
      <c r="Y244" s="74">
        <v>45153</v>
      </c>
      <c r="Z244" s="75"/>
      <c r="AA244" s="75"/>
      <c r="AB244" s="75"/>
      <c r="AC244" s="82"/>
      <c r="AD244" s="77" t="s">
        <v>56</v>
      </c>
      <c r="AE244" s="65" t="s">
        <v>57</v>
      </c>
      <c r="AF244" s="65" t="s">
        <v>666</v>
      </c>
      <c r="AG244" s="65" t="s">
        <v>667</v>
      </c>
      <c r="AH244" s="88" t="s">
        <v>1388</v>
      </c>
      <c r="AI244" s="141">
        <v>45152</v>
      </c>
      <c r="AJ244" s="84">
        <v>45164</v>
      </c>
      <c r="AK244" s="84">
        <v>45179</v>
      </c>
      <c r="AL244" s="84"/>
      <c r="AM244" s="67" t="s">
        <v>1389</v>
      </c>
      <c r="AN244" s="67" t="s">
        <v>381</v>
      </c>
      <c r="AO244" s="67" t="s">
        <v>382</v>
      </c>
      <c r="AP244" s="180" t="s">
        <v>1390</v>
      </c>
    </row>
    <row r="245" spans="1:42" s="85" customFormat="1" ht="90" hidden="1" x14ac:dyDescent="0.2">
      <c r="A245" s="60">
        <v>2023</v>
      </c>
      <c r="B245" s="140" t="s">
        <v>1391</v>
      </c>
      <c r="C245" s="142" t="s">
        <v>1392</v>
      </c>
      <c r="D245" s="61" t="s">
        <v>1003</v>
      </c>
      <c r="E245" s="61" t="s">
        <v>1004</v>
      </c>
      <c r="F245" s="60" t="s">
        <v>49</v>
      </c>
      <c r="G245" s="60" t="s">
        <v>50</v>
      </c>
      <c r="H245" s="62">
        <v>264398000</v>
      </c>
      <c r="I245" s="90" t="e">
        <f>+H245+#REF!</f>
        <v>#REF!</v>
      </c>
      <c r="J245" s="63" t="s">
        <v>51</v>
      </c>
      <c r="K245" s="64" t="s">
        <v>77</v>
      </c>
      <c r="L245" s="70" t="s">
        <v>77</v>
      </c>
      <c r="M245" s="66" t="s">
        <v>77</v>
      </c>
      <c r="N245" s="66" t="s">
        <v>77</v>
      </c>
      <c r="O245" s="71"/>
      <c r="P245" s="71"/>
      <c r="Q245" s="76"/>
      <c r="R245" s="78"/>
      <c r="S245" s="79"/>
      <c r="T245" s="72"/>
      <c r="U245" s="73"/>
      <c r="V245" s="72"/>
      <c r="W245" s="80"/>
      <c r="X245" s="81"/>
      <c r="Y245" s="74"/>
      <c r="Z245" s="75"/>
      <c r="AA245" s="75"/>
      <c r="AB245" s="75"/>
      <c r="AC245" s="82"/>
      <c r="AD245" s="77" t="s">
        <v>56</v>
      </c>
      <c r="AE245" s="65" t="s">
        <v>57</v>
      </c>
      <c r="AF245" s="65" t="s">
        <v>829</v>
      </c>
      <c r="AG245" s="65" t="s">
        <v>59</v>
      </c>
      <c r="AH245" s="88" t="s">
        <v>1393</v>
      </c>
      <c r="AI245" s="84">
        <v>45168</v>
      </c>
      <c r="AJ245" s="84">
        <v>45173</v>
      </c>
      <c r="AK245" s="84">
        <v>45354</v>
      </c>
      <c r="AL245" s="84"/>
      <c r="AM245" s="67" t="s">
        <v>1394</v>
      </c>
      <c r="AN245" s="67" t="s">
        <v>1395</v>
      </c>
      <c r="AO245" s="67" t="s">
        <v>300</v>
      </c>
      <c r="AP245" s="92" t="s">
        <v>1396</v>
      </c>
    </row>
    <row r="246" spans="1:42" s="85" customFormat="1" ht="42" hidden="1" customHeight="1" x14ac:dyDescent="0.2">
      <c r="A246" s="60">
        <v>2023</v>
      </c>
      <c r="B246" s="60" t="s">
        <v>1397</v>
      </c>
      <c r="C246" s="61" t="s">
        <v>1398</v>
      </c>
      <c r="D246" s="61" t="s">
        <v>1366</v>
      </c>
      <c r="E246" s="61" t="s">
        <v>1367</v>
      </c>
      <c r="F246" s="60" t="s">
        <v>49</v>
      </c>
      <c r="G246" s="60" t="s">
        <v>50</v>
      </c>
      <c r="H246" s="62">
        <v>382790000</v>
      </c>
      <c r="I246" s="90" t="e">
        <f>+H246+#REF!</f>
        <v>#REF!</v>
      </c>
      <c r="J246" s="63" t="s">
        <v>51</v>
      </c>
      <c r="K246" s="64" t="s">
        <v>77</v>
      </c>
      <c r="L246" s="70" t="s">
        <v>77</v>
      </c>
      <c r="M246" s="66" t="s">
        <v>77</v>
      </c>
      <c r="N246" s="66" t="s">
        <v>77</v>
      </c>
      <c r="O246" s="71" t="s">
        <v>493</v>
      </c>
      <c r="P246" s="71">
        <v>1731</v>
      </c>
      <c r="Q246" s="76" t="s">
        <v>494</v>
      </c>
      <c r="R246" s="78">
        <v>613</v>
      </c>
      <c r="S246" s="79">
        <v>45106</v>
      </c>
      <c r="T246" s="72"/>
      <c r="U246" s="73"/>
      <c r="V246" s="72"/>
      <c r="W246" s="80"/>
      <c r="X246" s="81">
        <v>1127</v>
      </c>
      <c r="Y246" s="74">
        <v>45177</v>
      </c>
      <c r="Z246" s="75"/>
      <c r="AA246" s="75"/>
      <c r="AB246" s="75"/>
      <c r="AC246" s="82"/>
      <c r="AD246" s="77" t="s">
        <v>56</v>
      </c>
      <c r="AE246" s="65" t="s">
        <v>57</v>
      </c>
      <c r="AF246" s="65" t="s">
        <v>829</v>
      </c>
      <c r="AG246" s="65" t="s">
        <v>59</v>
      </c>
      <c r="AH246" s="88" t="s">
        <v>1399</v>
      </c>
      <c r="AI246" s="84">
        <v>45175</v>
      </c>
      <c r="AJ246" s="84">
        <v>45188</v>
      </c>
      <c r="AK246" s="84">
        <v>45369</v>
      </c>
      <c r="AL246" s="84"/>
      <c r="AM246" s="67" t="s">
        <v>1400</v>
      </c>
      <c r="AN246" s="67" t="s">
        <v>1402</v>
      </c>
      <c r="AO246" s="67" t="s">
        <v>497</v>
      </c>
      <c r="AP246" s="92" t="s">
        <v>1403</v>
      </c>
    </row>
    <row r="247" spans="1:42" s="223" customFormat="1" ht="135" customHeight="1" x14ac:dyDescent="0.25">
      <c r="A247" s="234">
        <v>2023</v>
      </c>
      <c r="B247" s="224" t="s">
        <v>1404</v>
      </c>
      <c r="C247" s="235" t="s">
        <v>1405</v>
      </c>
      <c r="D247" s="61" t="s">
        <v>1003</v>
      </c>
      <c r="E247" s="61" t="s">
        <v>1406</v>
      </c>
      <c r="F247" s="60" t="s">
        <v>1326</v>
      </c>
      <c r="G247" s="60" t="s">
        <v>1327</v>
      </c>
      <c r="H247" s="62">
        <v>20000000</v>
      </c>
      <c r="I247" s="90" t="e">
        <f>+H247+#REF!</f>
        <v>#REF!</v>
      </c>
      <c r="J247" s="227" t="s">
        <v>794</v>
      </c>
      <c r="K247" s="64"/>
      <c r="L247" s="70"/>
      <c r="M247" s="66"/>
      <c r="N247" s="66"/>
      <c r="O247" s="71"/>
      <c r="P247" s="71"/>
      <c r="Q247" s="76"/>
      <c r="R247" s="78"/>
      <c r="S247" s="79"/>
      <c r="T247" s="72"/>
      <c r="U247" s="73"/>
      <c r="V247" s="72"/>
      <c r="W247" s="80"/>
      <c r="X247" s="81"/>
      <c r="Y247" s="74"/>
      <c r="Z247" s="75"/>
      <c r="AA247" s="75"/>
      <c r="AB247" s="75"/>
      <c r="AC247" s="82"/>
      <c r="AD247" s="77" t="s">
        <v>56</v>
      </c>
      <c r="AE247" s="65" t="s">
        <v>57</v>
      </c>
      <c r="AF247" s="65" t="s">
        <v>1329</v>
      </c>
      <c r="AG247" s="228" t="s">
        <v>1330</v>
      </c>
      <c r="AH247" s="229" t="s">
        <v>1407</v>
      </c>
      <c r="AI247" s="230">
        <v>45177</v>
      </c>
      <c r="AJ247" s="230">
        <v>45194</v>
      </c>
      <c r="AK247" s="230">
        <v>45419</v>
      </c>
      <c r="AL247" s="230">
        <v>45497</v>
      </c>
      <c r="AM247" s="231" t="s">
        <v>1408</v>
      </c>
      <c r="AN247" s="231" t="s">
        <v>114</v>
      </c>
      <c r="AO247" s="231" t="s">
        <v>676</v>
      </c>
      <c r="AP247" s="233" t="s">
        <v>1409</v>
      </c>
    </row>
    <row r="248" spans="1:42" s="85" customFormat="1" ht="28.5" hidden="1" customHeight="1" x14ac:dyDescent="0.2">
      <c r="A248" s="60">
        <v>2023</v>
      </c>
      <c r="B248" s="60" t="s">
        <v>1411</v>
      </c>
      <c r="C248" s="61" t="s">
        <v>1412</v>
      </c>
      <c r="D248" s="61" t="s">
        <v>662</v>
      </c>
      <c r="E248" s="61" t="s">
        <v>663</v>
      </c>
      <c r="F248" s="60" t="s">
        <v>1326</v>
      </c>
      <c r="G248" s="60" t="s">
        <v>1327</v>
      </c>
      <c r="H248" s="62">
        <v>22680361</v>
      </c>
      <c r="I248" s="90" t="e">
        <f>+H248+#REF!</f>
        <v>#REF!</v>
      </c>
      <c r="J248" s="63" t="s">
        <v>51</v>
      </c>
      <c r="K248" s="64" t="s">
        <v>77</v>
      </c>
      <c r="L248" s="70" t="s">
        <v>77</v>
      </c>
      <c r="M248" s="66" t="s">
        <v>77</v>
      </c>
      <c r="N248" s="66" t="s">
        <v>77</v>
      </c>
      <c r="O248" s="71" t="s">
        <v>550</v>
      </c>
      <c r="P248" s="71">
        <v>2024</v>
      </c>
      <c r="Q248" s="76" t="s">
        <v>656</v>
      </c>
      <c r="R248" s="78">
        <v>634</v>
      </c>
      <c r="S248" s="79">
        <v>45156</v>
      </c>
      <c r="T248" s="72"/>
      <c r="U248" s="73"/>
      <c r="V248" s="72"/>
      <c r="W248" s="80"/>
      <c r="X248" s="81"/>
      <c r="Y248" s="74"/>
      <c r="Z248" s="75"/>
      <c r="AA248" s="75"/>
      <c r="AB248" s="75"/>
      <c r="AC248" s="82"/>
      <c r="AD248" s="77" t="s">
        <v>56</v>
      </c>
      <c r="AE248" s="65" t="s">
        <v>57</v>
      </c>
      <c r="AF248" s="65" t="s">
        <v>1329</v>
      </c>
      <c r="AG248" s="65" t="s">
        <v>1330</v>
      </c>
      <c r="AH248" s="88" t="s">
        <v>1413</v>
      </c>
      <c r="AI248" s="84">
        <v>45188</v>
      </c>
      <c r="AJ248" s="84">
        <v>45194</v>
      </c>
      <c r="AK248" s="84">
        <v>45254</v>
      </c>
      <c r="AL248" s="84">
        <v>45277</v>
      </c>
      <c r="AM248" s="67" t="s">
        <v>1410</v>
      </c>
      <c r="AN248" s="68" t="s">
        <v>1414</v>
      </c>
      <c r="AO248" s="67" t="s">
        <v>1206</v>
      </c>
      <c r="AP248" s="92" t="s">
        <v>1415</v>
      </c>
    </row>
    <row r="249" spans="1:42" s="223" customFormat="1" ht="189" customHeight="1" x14ac:dyDescent="0.25">
      <c r="A249" s="224">
        <v>2023</v>
      </c>
      <c r="B249" s="224" t="s">
        <v>1421</v>
      </c>
      <c r="C249" s="235" t="s">
        <v>1422</v>
      </c>
      <c r="D249" s="61" t="s">
        <v>1003</v>
      </c>
      <c r="E249" s="61" t="s">
        <v>1004</v>
      </c>
      <c r="F249" s="60" t="s">
        <v>792</v>
      </c>
      <c r="G249" s="60" t="s">
        <v>793</v>
      </c>
      <c r="H249" s="62">
        <v>55687128</v>
      </c>
      <c r="I249" s="90" t="e">
        <f>+H249+#REF!</f>
        <v>#REF!</v>
      </c>
      <c r="J249" s="227" t="s">
        <v>794</v>
      </c>
      <c r="K249" s="64" t="s">
        <v>77</v>
      </c>
      <c r="L249" s="70" t="s">
        <v>77</v>
      </c>
      <c r="M249" s="66" t="s">
        <v>77</v>
      </c>
      <c r="N249" s="66" t="s">
        <v>77</v>
      </c>
      <c r="O249" s="71" t="s">
        <v>1423</v>
      </c>
      <c r="P249" s="71"/>
      <c r="Q249" s="76" t="s">
        <v>1424</v>
      </c>
      <c r="R249" s="78">
        <v>625</v>
      </c>
      <c r="S249" s="79">
        <v>45141</v>
      </c>
      <c r="T249" s="72"/>
      <c r="U249" s="73"/>
      <c r="V249" s="72"/>
      <c r="W249" s="80"/>
      <c r="X249" s="81">
        <v>1169</v>
      </c>
      <c r="Y249" s="74">
        <v>45195</v>
      </c>
      <c r="Z249" s="75"/>
      <c r="AA249" s="75"/>
      <c r="AB249" s="75"/>
      <c r="AC249" s="82"/>
      <c r="AD249" s="77" t="s">
        <v>56</v>
      </c>
      <c r="AE249" s="65" t="s">
        <v>57</v>
      </c>
      <c r="AF249" s="65" t="s">
        <v>798</v>
      </c>
      <c r="AG249" s="228" t="s">
        <v>799</v>
      </c>
      <c r="AH249" s="229" t="s">
        <v>1425</v>
      </c>
      <c r="AI249" s="230">
        <v>45194</v>
      </c>
      <c r="AJ249" s="230">
        <v>45202</v>
      </c>
      <c r="AK249" s="230">
        <v>45512</v>
      </c>
      <c r="AL249" s="230"/>
      <c r="AM249" s="231" t="s">
        <v>1426</v>
      </c>
      <c r="AN249" s="232" t="s">
        <v>251</v>
      </c>
      <c r="AO249" s="231" t="s">
        <v>676</v>
      </c>
      <c r="AP249" s="233" t="s">
        <v>1427</v>
      </c>
    </row>
    <row r="250" spans="1:42" s="85" customFormat="1" ht="24.75" hidden="1" customHeight="1" x14ac:dyDescent="0.2">
      <c r="A250" s="60">
        <v>2023</v>
      </c>
      <c r="B250" s="140" t="s">
        <v>1428</v>
      </c>
      <c r="C250" s="94" t="s">
        <v>1429</v>
      </c>
      <c r="D250" s="61" t="s">
        <v>1003</v>
      </c>
      <c r="E250" s="61" t="s">
        <v>1004</v>
      </c>
      <c r="F250" s="60" t="s">
        <v>49</v>
      </c>
      <c r="G250" s="60" t="s">
        <v>50</v>
      </c>
      <c r="H250" s="62">
        <v>256000000</v>
      </c>
      <c r="I250" s="90" t="e">
        <f>+H250+#REF!</f>
        <v>#REF!</v>
      </c>
      <c r="J250" s="63" t="s">
        <v>51</v>
      </c>
      <c r="K250" s="64" t="s">
        <v>77</v>
      </c>
      <c r="L250" s="70" t="s">
        <v>77</v>
      </c>
      <c r="M250" s="66" t="s">
        <v>77</v>
      </c>
      <c r="N250" s="66" t="s">
        <v>77</v>
      </c>
      <c r="O250" s="71" t="s">
        <v>345</v>
      </c>
      <c r="P250" s="71">
        <v>1671</v>
      </c>
      <c r="Q250" s="76" t="s">
        <v>346</v>
      </c>
      <c r="R250" s="78">
        <v>621</v>
      </c>
      <c r="S250" s="79">
        <v>45134</v>
      </c>
      <c r="T250" s="72"/>
      <c r="U250" s="73"/>
      <c r="V250" s="72"/>
      <c r="W250" s="80"/>
      <c r="X250" s="81">
        <v>1171</v>
      </c>
      <c r="Y250" s="74">
        <v>45196</v>
      </c>
      <c r="Z250" s="75"/>
      <c r="AA250" s="75"/>
      <c r="AB250" s="75"/>
      <c r="AC250" s="82"/>
      <c r="AD250" s="77" t="s">
        <v>56</v>
      </c>
      <c r="AE250" s="65" t="s">
        <v>57</v>
      </c>
      <c r="AF250" s="65" t="s">
        <v>829</v>
      </c>
      <c r="AG250" s="65" t="s">
        <v>59</v>
      </c>
      <c r="AH250" s="88" t="s">
        <v>1430</v>
      </c>
      <c r="AI250" s="84">
        <v>45196</v>
      </c>
      <c r="AJ250" s="84">
        <v>45202</v>
      </c>
      <c r="AK250" s="84">
        <v>45353</v>
      </c>
      <c r="AL250" s="84"/>
      <c r="AM250" s="67" t="s">
        <v>1431</v>
      </c>
      <c r="AN250" s="67" t="s">
        <v>1432</v>
      </c>
      <c r="AO250" s="67" t="s">
        <v>1126</v>
      </c>
      <c r="AP250" s="92" t="s">
        <v>1433</v>
      </c>
    </row>
    <row r="251" spans="1:42" s="85" customFormat="1" ht="30" hidden="1" customHeight="1" x14ac:dyDescent="0.2">
      <c r="A251" s="60">
        <v>2023</v>
      </c>
      <c r="B251" s="93" t="s">
        <v>1434</v>
      </c>
      <c r="C251" s="94" t="s">
        <v>1435</v>
      </c>
      <c r="D251" s="61" t="s">
        <v>662</v>
      </c>
      <c r="E251" s="61" t="s">
        <v>663</v>
      </c>
      <c r="F251" s="60" t="s">
        <v>1326</v>
      </c>
      <c r="G251" s="60" t="s">
        <v>1327</v>
      </c>
      <c r="H251" s="62">
        <v>32000000</v>
      </c>
      <c r="I251" s="90" t="e">
        <f>+H251+#REF!</f>
        <v>#REF!</v>
      </c>
      <c r="J251" s="63" t="s">
        <v>51</v>
      </c>
      <c r="K251" s="64" t="s">
        <v>77</v>
      </c>
      <c r="L251" s="70" t="s">
        <v>77</v>
      </c>
      <c r="M251" s="66" t="s">
        <v>77</v>
      </c>
      <c r="N251" s="66" t="s">
        <v>77</v>
      </c>
      <c r="O251" s="71" t="s">
        <v>143</v>
      </c>
      <c r="P251" s="71">
        <v>1848</v>
      </c>
      <c r="Q251" s="76" t="s">
        <v>217</v>
      </c>
      <c r="R251" s="78">
        <v>639</v>
      </c>
      <c r="S251" s="79">
        <v>45166</v>
      </c>
      <c r="T251" s="72"/>
      <c r="U251" s="73"/>
      <c r="V251" s="72"/>
      <c r="W251" s="80"/>
      <c r="X251" s="81"/>
      <c r="Y251" s="74"/>
      <c r="Z251" s="75"/>
      <c r="AA251" s="75"/>
      <c r="AB251" s="75"/>
      <c r="AC251" s="82"/>
      <c r="AD251" s="77" t="s">
        <v>56</v>
      </c>
      <c r="AE251" s="65" t="s">
        <v>57</v>
      </c>
      <c r="AF251" s="65" t="s">
        <v>1329</v>
      </c>
      <c r="AG251" s="65" t="s">
        <v>1330</v>
      </c>
      <c r="AH251" s="88" t="s">
        <v>1436</v>
      </c>
      <c r="AI251" s="84">
        <v>45195</v>
      </c>
      <c r="AJ251" s="84">
        <v>45210</v>
      </c>
      <c r="AK251" s="84">
        <v>45301</v>
      </c>
      <c r="AL251" s="84"/>
      <c r="AM251" s="67" t="s">
        <v>1437</v>
      </c>
      <c r="AN251" s="67" t="s">
        <v>1438</v>
      </c>
      <c r="AO251" s="67" t="s">
        <v>148</v>
      </c>
      <c r="AP251" s="92" t="s">
        <v>1439</v>
      </c>
    </row>
    <row r="252" spans="1:42" s="223" customFormat="1" ht="110.25" customHeight="1" x14ac:dyDescent="0.25">
      <c r="A252" s="224">
        <v>2023</v>
      </c>
      <c r="B252" s="224" t="s">
        <v>1441</v>
      </c>
      <c r="C252" s="235" t="s">
        <v>1442</v>
      </c>
      <c r="D252" s="61" t="s">
        <v>662</v>
      </c>
      <c r="E252" s="61" t="s">
        <v>663</v>
      </c>
      <c r="F252" s="60" t="s">
        <v>49</v>
      </c>
      <c r="G252" s="60" t="s">
        <v>50</v>
      </c>
      <c r="H252" s="62">
        <v>15000000</v>
      </c>
      <c r="I252" s="90" t="e">
        <f>+H252+#REF!</f>
        <v>#REF!</v>
      </c>
      <c r="J252" s="227" t="s">
        <v>794</v>
      </c>
      <c r="K252" s="64" t="s">
        <v>77</v>
      </c>
      <c r="L252" s="70" t="s">
        <v>77</v>
      </c>
      <c r="M252" s="66" t="s">
        <v>77</v>
      </c>
      <c r="N252" s="66" t="s">
        <v>77</v>
      </c>
      <c r="O252" s="71" t="s">
        <v>54</v>
      </c>
      <c r="P252" s="71">
        <v>1741</v>
      </c>
      <c r="Q252" s="76" t="s">
        <v>1440</v>
      </c>
      <c r="R252" s="78">
        <v>652</v>
      </c>
      <c r="S252" s="79">
        <v>45177</v>
      </c>
      <c r="T252" s="72"/>
      <c r="U252" s="73"/>
      <c r="V252" s="72"/>
      <c r="W252" s="80"/>
      <c r="X252" s="81"/>
      <c r="Y252" s="74"/>
      <c r="Z252" s="75"/>
      <c r="AA252" s="75"/>
      <c r="AB252" s="75"/>
      <c r="AC252" s="82"/>
      <c r="AD252" s="77" t="s">
        <v>56</v>
      </c>
      <c r="AE252" s="65" t="s">
        <v>57</v>
      </c>
      <c r="AF252" s="65" t="s">
        <v>1443</v>
      </c>
      <c r="AG252" s="228" t="s">
        <v>1330</v>
      </c>
      <c r="AH252" s="229" t="s">
        <v>1444</v>
      </c>
      <c r="AI252" s="230">
        <v>45202</v>
      </c>
      <c r="AJ252" s="230">
        <v>45218</v>
      </c>
      <c r="AK252" s="230">
        <v>45461</v>
      </c>
      <c r="AL252" s="230"/>
      <c r="AM252" s="231" t="s">
        <v>1445</v>
      </c>
      <c r="AN252" s="232" t="s">
        <v>147</v>
      </c>
      <c r="AO252" s="231" t="s">
        <v>382</v>
      </c>
      <c r="AP252" s="233" t="s">
        <v>1446</v>
      </c>
    </row>
    <row r="253" spans="1:42" s="223" customFormat="1" ht="99" customHeight="1" x14ac:dyDescent="0.25">
      <c r="A253" s="224">
        <v>2023</v>
      </c>
      <c r="B253" s="224" t="s">
        <v>1447</v>
      </c>
      <c r="C253" s="235" t="s">
        <v>1448</v>
      </c>
      <c r="D253" s="61" t="s">
        <v>1003</v>
      </c>
      <c r="E253" s="61" t="s">
        <v>1004</v>
      </c>
      <c r="F253" s="60" t="s">
        <v>49</v>
      </c>
      <c r="G253" s="60" t="s">
        <v>50</v>
      </c>
      <c r="H253" s="62">
        <v>66672776</v>
      </c>
      <c r="I253" s="90" t="e">
        <f>+H253+#REF!</f>
        <v>#REF!</v>
      </c>
      <c r="J253" s="227" t="s">
        <v>794</v>
      </c>
      <c r="K253" s="64" t="s">
        <v>77</v>
      </c>
      <c r="L253" s="70" t="s">
        <v>77</v>
      </c>
      <c r="M253" s="66" t="s">
        <v>77</v>
      </c>
      <c r="N253" s="66" t="s">
        <v>77</v>
      </c>
      <c r="O253" s="71" t="s">
        <v>1449</v>
      </c>
      <c r="P253" s="71">
        <v>787130</v>
      </c>
      <c r="Q253" s="76" t="s">
        <v>1450</v>
      </c>
      <c r="R253" s="78">
        <v>633</v>
      </c>
      <c r="S253" s="79">
        <v>45156</v>
      </c>
      <c r="T253" s="72"/>
      <c r="U253" s="73"/>
      <c r="V253" s="72"/>
      <c r="W253" s="80"/>
      <c r="X253" s="81"/>
      <c r="Y253" s="74"/>
      <c r="Z253" s="75"/>
      <c r="AA253" s="75"/>
      <c r="AB253" s="75"/>
      <c r="AC253" s="82"/>
      <c r="AD253" s="77" t="s">
        <v>56</v>
      </c>
      <c r="AE253" s="65" t="s">
        <v>57</v>
      </c>
      <c r="AF253" s="65" t="s">
        <v>829</v>
      </c>
      <c r="AG253" s="228" t="s">
        <v>59</v>
      </c>
      <c r="AH253" s="229" t="s">
        <v>1451</v>
      </c>
      <c r="AI253" s="230">
        <v>45201</v>
      </c>
      <c r="AJ253" s="230">
        <v>45203</v>
      </c>
      <c r="AK253" s="230">
        <v>45507</v>
      </c>
      <c r="AL253" s="230"/>
      <c r="AM253" s="231" t="s">
        <v>1431</v>
      </c>
      <c r="AN253" s="231" t="s">
        <v>1175</v>
      </c>
      <c r="AO253" s="231" t="s">
        <v>487</v>
      </c>
      <c r="AP253" s="233" t="s">
        <v>1452</v>
      </c>
    </row>
    <row r="254" spans="1:42" s="85" customFormat="1" ht="75" hidden="1" x14ac:dyDescent="0.2">
      <c r="A254" s="60">
        <v>2023</v>
      </c>
      <c r="B254" s="93" t="s">
        <v>1466</v>
      </c>
      <c r="C254" s="94" t="s">
        <v>1467</v>
      </c>
      <c r="D254" s="61" t="s">
        <v>662</v>
      </c>
      <c r="E254" s="61" t="s">
        <v>791</v>
      </c>
      <c r="F254" s="60" t="s">
        <v>664</v>
      </c>
      <c r="G254" s="60" t="s">
        <v>665</v>
      </c>
      <c r="H254" s="62">
        <v>18160132</v>
      </c>
      <c r="I254" s="90" t="e">
        <f>+H254+#REF!</f>
        <v>#REF!</v>
      </c>
      <c r="J254" s="63" t="s">
        <v>794</v>
      </c>
      <c r="K254" s="64" t="s">
        <v>77</v>
      </c>
      <c r="L254" s="70" t="s">
        <v>77</v>
      </c>
      <c r="M254" s="66" t="s">
        <v>77</v>
      </c>
      <c r="N254" s="66" t="s">
        <v>77</v>
      </c>
      <c r="O254" s="71" t="s">
        <v>1468</v>
      </c>
      <c r="P254" s="71">
        <v>12801</v>
      </c>
      <c r="Q254" s="76" t="s">
        <v>1469</v>
      </c>
      <c r="R254" s="78">
        <v>699</v>
      </c>
      <c r="S254" s="79">
        <v>45218</v>
      </c>
      <c r="T254" s="72"/>
      <c r="U254" s="73"/>
      <c r="V254" s="72"/>
      <c r="W254" s="80"/>
      <c r="X254" s="81">
        <v>1213</v>
      </c>
      <c r="Y254" s="74">
        <v>45219</v>
      </c>
      <c r="Z254" s="75"/>
      <c r="AA254" s="75"/>
      <c r="AB254" s="75"/>
      <c r="AC254" s="82"/>
      <c r="AD254" s="77" t="s">
        <v>56</v>
      </c>
      <c r="AE254" s="65" t="s">
        <v>57</v>
      </c>
      <c r="AF254" s="65" t="s">
        <v>666</v>
      </c>
      <c r="AG254" s="65" t="s">
        <v>667</v>
      </c>
      <c r="AH254" s="88" t="s">
        <v>1470</v>
      </c>
      <c r="AI254" s="84">
        <v>45218</v>
      </c>
      <c r="AJ254" s="84">
        <v>45224</v>
      </c>
      <c r="AK254" s="84">
        <v>45284</v>
      </c>
      <c r="AL254" s="84">
        <v>45315</v>
      </c>
      <c r="AM254" s="67" t="s">
        <v>1389</v>
      </c>
      <c r="AN254" s="66" t="s">
        <v>601</v>
      </c>
      <c r="AO254" s="67" t="s">
        <v>676</v>
      </c>
      <c r="AP254" s="92" t="s">
        <v>1471</v>
      </c>
    </row>
    <row r="255" spans="1:42" s="85" customFormat="1" ht="75" hidden="1" x14ac:dyDescent="0.2">
      <c r="A255" s="60">
        <v>2023</v>
      </c>
      <c r="B255" s="93" t="s">
        <v>1472</v>
      </c>
      <c r="C255" s="94" t="s">
        <v>1473</v>
      </c>
      <c r="D255" s="61" t="s">
        <v>662</v>
      </c>
      <c r="E255" s="61" t="s">
        <v>791</v>
      </c>
      <c r="F255" s="60" t="s">
        <v>664</v>
      </c>
      <c r="G255" s="60" t="s">
        <v>665</v>
      </c>
      <c r="H255" s="62">
        <v>14312460</v>
      </c>
      <c r="I255" s="90" t="e">
        <f>+H255+#REF!</f>
        <v>#REF!</v>
      </c>
      <c r="J255" s="63" t="s">
        <v>794</v>
      </c>
      <c r="K255" s="64" t="s">
        <v>77</v>
      </c>
      <c r="L255" s="70" t="s">
        <v>77</v>
      </c>
      <c r="M255" s="66" t="s">
        <v>77</v>
      </c>
      <c r="N255" s="66" t="s">
        <v>77</v>
      </c>
      <c r="O255" s="71" t="s">
        <v>1468</v>
      </c>
      <c r="P255" s="71">
        <v>12801</v>
      </c>
      <c r="Q255" s="76" t="s">
        <v>1469</v>
      </c>
      <c r="R255" s="78">
        <v>699</v>
      </c>
      <c r="S255" s="79">
        <v>45218</v>
      </c>
      <c r="T255" s="72"/>
      <c r="U255" s="73"/>
      <c r="V255" s="72"/>
      <c r="W255" s="80"/>
      <c r="X255" s="81">
        <v>1214</v>
      </c>
      <c r="Y255" s="74">
        <v>45219</v>
      </c>
      <c r="Z255" s="75"/>
      <c r="AA255" s="75"/>
      <c r="AB255" s="75"/>
      <c r="AC255" s="82"/>
      <c r="AD255" s="77" t="s">
        <v>56</v>
      </c>
      <c r="AE255" s="65" t="s">
        <v>57</v>
      </c>
      <c r="AF255" s="65" t="s">
        <v>666</v>
      </c>
      <c r="AG255" s="65" t="s">
        <v>667</v>
      </c>
      <c r="AH255" s="88" t="s">
        <v>1470</v>
      </c>
      <c r="AI255" s="84">
        <v>45218</v>
      </c>
      <c r="AJ255" s="84">
        <v>45224</v>
      </c>
      <c r="AK255" s="84">
        <v>45284</v>
      </c>
      <c r="AL255" s="84"/>
      <c r="AM255" s="67" t="s">
        <v>1474</v>
      </c>
      <c r="AN255" s="66" t="s">
        <v>601</v>
      </c>
      <c r="AO255" s="67" t="s">
        <v>676</v>
      </c>
      <c r="AP255" s="92" t="s">
        <v>1475</v>
      </c>
    </row>
    <row r="256" spans="1:42" s="85" customFormat="1" ht="32.25" hidden="1" customHeight="1" x14ac:dyDescent="0.2">
      <c r="A256" s="60">
        <v>2023</v>
      </c>
      <c r="B256" s="140" t="s">
        <v>1476</v>
      </c>
      <c r="C256" s="142" t="s">
        <v>1477</v>
      </c>
      <c r="D256" s="61" t="s">
        <v>1003</v>
      </c>
      <c r="E256" s="61" t="s">
        <v>1478</v>
      </c>
      <c r="F256" s="60" t="s">
        <v>664</v>
      </c>
      <c r="G256" s="60" t="s">
        <v>665</v>
      </c>
      <c r="H256" s="62">
        <v>105000663</v>
      </c>
      <c r="I256" s="90" t="e">
        <f>+H256+#REF!</f>
        <v>#REF!</v>
      </c>
      <c r="J256" s="63" t="s">
        <v>51</v>
      </c>
      <c r="K256" s="64" t="s">
        <v>77</v>
      </c>
      <c r="L256" s="70" t="s">
        <v>77</v>
      </c>
      <c r="M256" s="66" t="s">
        <v>77</v>
      </c>
      <c r="N256" s="66" t="s">
        <v>77</v>
      </c>
      <c r="O256" s="71" t="s">
        <v>324</v>
      </c>
      <c r="P256" s="71">
        <v>1830</v>
      </c>
      <c r="Q256" s="76" t="s">
        <v>325</v>
      </c>
      <c r="R256" s="78">
        <v>675</v>
      </c>
      <c r="S256" s="79">
        <v>45184</v>
      </c>
      <c r="T256" s="72"/>
      <c r="U256" s="73"/>
      <c r="V256" s="72"/>
      <c r="W256" s="80"/>
      <c r="X256" s="81"/>
      <c r="Y256" s="74"/>
      <c r="Z256" s="75"/>
      <c r="AA256" s="75"/>
      <c r="AB256" s="75"/>
      <c r="AC256" s="82"/>
      <c r="AD256" s="77" t="s">
        <v>56</v>
      </c>
      <c r="AE256" s="65" t="s">
        <v>57</v>
      </c>
      <c r="AF256" s="142" t="s">
        <v>1329</v>
      </c>
      <c r="AG256" s="65" t="s">
        <v>667</v>
      </c>
      <c r="AH256" s="88" t="s">
        <v>1479</v>
      </c>
      <c r="AI256" s="83">
        <v>45246</v>
      </c>
      <c r="AJ256" s="83">
        <v>45253</v>
      </c>
      <c r="AK256" s="83">
        <v>45344</v>
      </c>
      <c r="AL256" s="84"/>
      <c r="AM256" s="67" t="s">
        <v>1480</v>
      </c>
      <c r="AN256" s="68" t="s">
        <v>147</v>
      </c>
      <c r="AO256" s="67" t="s">
        <v>281</v>
      </c>
      <c r="AP256" s="92" t="s">
        <v>1481</v>
      </c>
    </row>
    <row r="257" spans="1:42" s="85" customFormat="1" ht="90" hidden="1" x14ac:dyDescent="0.2">
      <c r="A257" s="60">
        <v>2023</v>
      </c>
      <c r="B257" s="140" t="s">
        <v>1476</v>
      </c>
      <c r="C257" s="142" t="s">
        <v>1482</v>
      </c>
      <c r="D257" s="61" t="s">
        <v>1003</v>
      </c>
      <c r="E257" s="61" t="s">
        <v>1478</v>
      </c>
      <c r="F257" s="60" t="s">
        <v>664</v>
      </c>
      <c r="G257" s="60" t="s">
        <v>665</v>
      </c>
      <c r="H257" s="62">
        <v>31037464</v>
      </c>
      <c r="I257" s="90" t="e">
        <f>+H257+#REF!</f>
        <v>#REF!</v>
      </c>
      <c r="J257" s="63" t="s">
        <v>51</v>
      </c>
      <c r="K257" s="64" t="s">
        <v>77</v>
      </c>
      <c r="L257" s="70" t="s">
        <v>77</v>
      </c>
      <c r="M257" s="66" t="s">
        <v>77</v>
      </c>
      <c r="N257" s="66" t="s">
        <v>77</v>
      </c>
      <c r="O257" s="71" t="s">
        <v>324</v>
      </c>
      <c r="P257" s="71">
        <v>1830</v>
      </c>
      <c r="Q257" s="76" t="s">
        <v>325</v>
      </c>
      <c r="R257" s="78">
        <v>675</v>
      </c>
      <c r="S257" s="79">
        <v>45184</v>
      </c>
      <c r="T257" s="72"/>
      <c r="U257" s="73"/>
      <c r="V257" s="72"/>
      <c r="W257" s="80"/>
      <c r="X257" s="81"/>
      <c r="Y257" s="74"/>
      <c r="Z257" s="75"/>
      <c r="AA257" s="75"/>
      <c r="AB257" s="75"/>
      <c r="AC257" s="82"/>
      <c r="AD257" s="77" t="s">
        <v>56</v>
      </c>
      <c r="AE257" s="65" t="s">
        <v>57</v>
      </c>
      <c r="AF257" s="142" t="s">
        <v>1329</v>
      </c>
      <c r="AG257" s="65" t="s">
        <v>667</v>
      </c>
      <c r="AH257" s="88" t="s">
        <v>1483</v>
      </c>
      <c r="AI257" s="83">
        <v>45246</v>
      </c>
      <c r="AJ257" s="83">
        <v>45252</v>
      </c>
      <c r="AK257" s="83">
        <v>45343</v>
      </c>
      <c r="AL257" s="84"/>
      <c r="AM257" s="67" t="s">
        <v>1484</v>
      </c>
      <c r="AN257" s="68" t="s">
        <v>147</v>
      </c>
      <c r="AO257" s="67" t="s">
        <v>281</v>
      </c>
      <c r="AP257" s="92" t="s">
        <v>1481</v>
      </c>
    </row>
    <row r="258" spans="1:42" s="223" customFormat="1" ht="63.75" customHeight="1" x14ac:dyDescent="0.25">
      <c r="A258" s="224">
        <v>2023</v>
      </c>
      <c r="B258" s="224" t="s">
        <v>1486</v>
      </c>
      <c r="C258" s="235" t="s">
        <v>1487</v>
      </c>
      <c r="D258" s="61" t="s">
        <v>1003</v>
      </c>
      <c r="E258" s="61" t="s">
        <v>1004</v>
      </c>
      <c r="F258" s="60" t="s">
        <v>49</v>
      </c>
      <c r="G258" s="60" t="s">
        <v>50</v>
      </c>
      <c r="H258" s="62">
        <v>70578000</v>
      </c>
      <c r="I258" s="90" t="e">
        <f>+H258+#REF!</f>
        <v>#REF!</v>
      </c>
      <c r="J258" s="227" t="s">
        <v>794</v>
      </c>
      <c r="K258" s="64" t="s">
        <v>77</v>
      </c>
      <c r="L258" s="70" t="s">
        <v>77</v>
      </c>
      <c r="M258" s="66" t="s">
        <v>77</v>
      </c>
      <c r="N258" s="66" t="s">
        <v>77</v>
      </c>
      <c r="O258" s="71" t="s">
        <v>1488</v>
      </c>
      <c r="P258" s="71">
        <v>7390</v>
      </c>
      <c r="Q258" s="76" t="s">
        <v>1489</v>
      </c>
      <c r="R258" s="78">
        <v>640</v>
      </c>
      <c r="S258" s="79">
        <v>45167</v>
      </c>
      <c r="T258" s="72"/>
      <c r="U258" s="73"/>
      <c r="V258" s="72"/>
      <c r="W258" s="80"/>
      <c r="X258" s="81"/>
      <c r="Y258" s="74"/>
      <c r="Z258" s="75"/>
      <c r="AA258" s="75"/>
      <c r="AB258" s="75"/>
      <c r="AC258" s="82"/>
      <c r="AD258" s="77" t="s">
        <v>56</v>
      </c>
      <c r="AE258" s="65" t="s">
        <v>57</v>
      </c>
      <c r="AF258" s="65" t="s">
        <v>829</v>
      </c>
      <c r="AG258" s="228" t="s">
        <v>59</v>
      </c>
      <c r="AH258" s="229" t="s">
        <v>1490</v>
      </c>
      <c r="AI258" s="230">
        <v>45238</v>
      </c>
      <c r="AJ258" s="230">
        <v>45246</v>
      </c>
      <c r="AK258" s="230">
        <v>45458</v>
      </c>
      <c r="AL258" s="230"/>
      <c r="AM258" s="231" t="s">
        <v>1453</v>
      </c>
      <c r="AN258" s="231" t="s">
        <v>1492</v>
      </c>
      <c r="AO258" s="231" t="s">
        <v>487</v>
      </c>
      <c r="AP258" s="233" t="s">
        <v>1493</v>
      </c>
    </row>
    <row r="259" spans="1:42" s="85" customFormat="1" ht="90" hidden="1" x14ac:dyDescent="0.2">
      <c r="A259" s="60">
        <v>2023</v>
      </c>
      <c r="B259" s="60" t="s">
        <v>1494</v>
      </c>
      <c r="C259" s="94" t="s">
        <v>1495</v>
      </c>
      <c r="D259" s="61" t="s">
        <v>1416</v>
      </c>
      <c r="E259" s="61" t="s">
        <v>1416</v>
      </c>
      <c r="F259" s="60" t="s">
        <v>1417</v>
      </c>
      <c r="G259" s="60" t="s">
        <v>1418</v>
      </c>
      <c r="H259" s="62">
        <v>219640080</v>
      </c>
      <c r="I259" s="90" t="e">
        <f>+H259+#REF!</f>
        <v>#REF!</v>
      </c>
      <c r="J259" s="63" t="s">
        <v>51</v>
      </c>
      <c r="K259" s="64" t="s">
        <v>77</v>
      </c>
      <c r="L259" s="70" t="s">
        <v>77</v>
      </c>
      <c r="M259" s="66" t="s">
        <v>77</v>
      </c>
      <c r="N259" s="66" t="s">
        <v>77</v>
      </c>
      <c r="O259" s="71" t="s">
        <v>779</v>
      </c>
      <c r="P259" s="71">
        <v>1829</v>
      </c>
      <c r="Q259" s="76" t="s">
        <v>780</v>
      </c>
      <c r="R259" s="78">
        <v>727</v>
      </c>
      <c r="S259" s="79">
        <v>45222</v>
      </c>
      <c r="T259" s="72"/>
      <c r="U259" s="73"/>
      <c r="V259" s="72"/>
      <c r="W259" s="80"/>
      <c r="X259" s="81"/>
      <c r="Y259" s="74"/>
      <c r="Z259" s="75"/>
      <c r="AA259" s="75"/>
      <c r="AB259" s="75"/>
      <c r="AC259" s="82"/>
      <c r="AD259" s="77" t="s">
        <v>56</v>
      </c>
      <c r="AE259" s="65" t="s">
        <v>57</v>
      </c>
      <c r="AF259" s="65" t="s">
        <v>1419</v>
      </c>
      <c r="AG259" s="65" t="s">
        <v>830</v>
      </c>
      <c r="AH259" s="88" t="s">
        <v>1496</v>
      </c>
      <c r="AI259" s="84">
        <v>45271</v>
      </c>
      <c r="AJ259" s="83">
        <v>45320</v>
      </c>
      <c r="AK259" s="83">
        <v>45501</v>
      </c>
      <c r="AL259" s="84"/>
      <c r="AM259" s="67" t="s">
        <v>1497</v>
      </c>
      <c r="AN259" s="67" t="s">
        <v>1498</v>
      </c>
      <c r="AO259" s="67" t="s">
        <v>518</v>
      </c>
      <c r="AP259" s="92" t="s">
        <v>1499</v>
      </c>
    </row>
    <row r="260" spans="1:42" s="223" customFormat="1" ht="63.75" customHeight="1" x14ac:dyDescent="0.25">
      <c r="A260" s="224">
        <v>2023</v>
      </c>
      <c r="B260" s="224" t="s">
        <v>1500</v>
      </c>
      <c r="C260" s="235" t="s">
        <v>1501</v>
      </c>
      <c r="D260" s="61" t="s">
        <v>662</v>
      </c>
      <c r="E260" s="142" t="s">
        <v>663</v>
      </c>
      <c r="F260" s="60" t="s">
        <v>49</v>
      </c>
      <c r="G260" s="60" t="s">
        <v>50</v>
      </c>
      <c r="H260" s="62">
        <v>11375000</v>
      </c>
      <c r="I260" s="90" t="e">
        <f>+H260+#REF!</f>
        <v>#REF!</v>
      </c>
      <c r="J260" s="227" t="s">
        <v>794</v>
      </c>
      <c r="K260" s="64" t="s">
        <v>77</v>
      </c>
      <c r="L260" s="70" t="s">
        <v>77</v>
      </c>
      <c r="M260" s="66" t="s">
        <v>77</v>
      </c>
      <c r="N260" s="66" t="s">
        <v>77</v>
      </c>
      <c r="O260" s="71" t="s">
        <v>1502</v>
      </c>
      <c r="P260" s="71">
        <v>15701</v>
      </c>
      <c r="Q260" s="76" t="s">
        <v>1503</v>
      </c>
      <c r="R260" s="78">
        <v>736</v>
      </c>
      <c r="S260" s="79">
        <v>45224</v>
      </c>
      <c r="T260" s="72"/>
      <c r="U260" s="73"/>
      <c r="V260" s="72"/>
      <c r="W260" s="80"/>
      <c r="X260" s="81"/>
      <c r="Y260" s="74"/>
      <c r="Z260" s="75"/>
      <c r="AA260" s="75"/>
      <c r="AB260" s="75"/>
      <c r="AC260" s="82"/>
      <c r="AD260" s="77" t="s">
        <v>56</v>
      </c>
      <c r="AE260" s="65" t="s">
        <v>57</v>
      </c>
      <c r="AF260" s="65" t="s">
        <v>1382</v>
      </c>
      <c r="AG260" s="228" t="s">
        <v>59</v>
      </c>
      <c r="AH260" s="229" t="s">
        <v>1504</v>
      </c>
      <c r="AI260" s="230">
        <v>45251</v>
      </c>
      <c r="AJ260" s="230">
        <v>45252</v>
      </c>
      <c r="AK260" s="230">
        <v>45433</v>
      </c>
      <c r="AL260" s="230"/>
      <c r="AM260" s="231" t="s">
        <v>1505</v>
      </c>
      <c r="AN260" s="231" t="s">
        <v>114</v>
      </c>
      <c r="AO260" s="231" t="s">
        <v>676</v>
      </c>
      <c r="AP260" s="233" t="s">
        <v>1506</v>
      </c>
    </row>
    <row r="261" spans="1:42" s="85" customFormat="1" ht="90" hidden="1" x14ac:dyDescent="0.2">
      <c r="A261" s="60">
        <v>2023</v>
      </c>
      <c r="B261" s="190" t="s">
        <v>1507</v>
      </c>
      <c r="C261" s="197" t="s">
        <v>1508</v>
      </c>
      <c r="D261" s="61" t="s">
        <v>47</v>
      </c>
      <c r="E261" s="61" t="s">
        <v>48</v>
      </c>
      <c r="F261" s="60" t="s">
        <v>49</v>
      </c>
      <c r="G261" s="60" t="s">
        <v>50</v>
      </c>
      <c r="H261" s="62">
        <v>10344000</v>
      </c>
      <c r="I261" s="90" t="e">
        <f>+H261+#REF!</f>
        <v>#REF!</v>
      </c>
      <c r="J261" s="63" t="s">
        <v>51</v>
      </c>
      <c r="K261" s="64">
        <v>42827</v>
      </c>
      <c r="L261" s="70"/>
      <c r="M261" s="66"/>
      <c r="N261" s="66"/>
      <c r="O261" s="71" t="s">
        <v>54</v>
      </c>
      <c r="P261" s="71">
        <v>1741</v>
      </c>
      <c r="Q261" s="76" t="s">
        <v>1440</v>
      </c>
      <c r="R261" s="78">
        <v>807</v>
      </c>
      <c r="S261" s="79">
        <v>45257</v>
      </c>
      <c r="T261" s="72"/>
      <c r="U261" s="73"/>
      <c r="V261" s="72"/>
      <c r="W261" s="80"/>
      <c r="X261" s="81"/>
      <c r="Y261" s="74"/>
      <c r="Z261" s="75"/>
      <c r="AA261" s="75"/>
      <c r="AB261" s="75"/>
      <c r="AC261" s="82"/>
      <c r="AD261" s="77" t="s">
        <v>56</v>
      </c>
      <c r="AE261" s="65" t="s">
        <v>57</v>
      </c>
      <c r="AF261" s="65" t="s">
        <v>133</v>
      </c>
      <c r="AG261" s="65" t="s">
        <v>59</v>
      </c>
      <c r="AH261" s="88" t="s">
        <v>1509</v>
      </c>
      <c r="AI261" s="84">
        <v>45259</v>
      </c>
      <c r="AJ261" s="84">
        <v>45261</v>
      </c>
      <c r="AK261" s="84">
        <v>45321</v>
      </c>
      <c r="AL261" s="84"/>
      <c r="AM261" s="67" t="s">
        <v>1510</v>
      </c>
      <c r="AN261" s="67" t="s">
        <v>381</v>
      </c>
      <c r="AO261" s="67" t="s">
        <v>382</v>
      </c>
      <c r="AP261" s="92" t="s">
        <v>1511</v>
      </c>
    </row>
    <row r="262" spans="1:42" s="85" customFormat="1" ht="21.75" hidden="1" customHeight="1" x14ac:dyDescent="0.2">
      <c r="A262" s="60">
        <v>2023</v>
      </c>
      <c r="B262" s="140" t="s">
        <v>1512</v>
      </c>
      <c r="C262" s="142" t="s">
        <v>1513</v>
      </c>
      <c r="D262" s="142" t="s">
        <v>662</v>
      </c>
      <c r="E262" s="142" t="s">
        <v>663</v>
      </c>
      <c r="F262" s="60" t="s">
        <v>664</v>
      </c>
      <c r="G262" s="60" t="s">
        <v>665</v>
      </c>
      <c r="H262" s="62">
        <v>1341627</v>
      </c>
      <c r="I262" s="90" t="e">
        <f>+H262+#REF!</f>
        <v>#REF!</v>
      </c>
      <c r="J262" s="63" t="s">
        <v>794</v>
      </c>
      <c r="K262" s="64" t="s">
        <v>77</v>
      </c>
      <c r="L262" s="70" t="s">
        <v>77</v>
      </c>
      <c r="M262" s="66" t="s">
        <v>77</v>
      </c>
      <c r="N262" s="66" t="s">
        <v>77</v>
      </c>
      <c r="O262" s="71" t="s">
        <v>54</v>
      </c>
      <c r="P262" s="71">
        <v>1741</v>
      </c>
      <c r="Q262" s="76" t="s">
        <v>1440</v>
      </c>
      <c r="R262" s="78">
        <v>802</v>
      </c>
      <c r="S262" s="79">
        <v>45252</v>
      </c>
      <c r="T262" s="72"/>
      <c r="U262" s="73"/>
      <c r="V262" s="72"/>
      <c r="W262" s="80"/>
      <c r="X262" s="81"/>
      <c r="Y262" s="74"/>
      <c r="Z262" s="75"/>
      <c r="AA262" s="75"/>
      <c r="AB262" s="75"/>
      <c r="AC262" s="82"/>
      <c r="AD262" s="77" t="s">
        <v>56</v>
      </c>
      <c r="AE262" s="65" t="s">
        <v>57</v>
      </c>
      <c r="AF262" s="142" t="s">
        <v>666</v>
      </c>
      <c r="AG262" s="142" t="s">
        <v>667</v>
      </c>
      <c r="AH262" s="88" t="s">
        <v>1514</v>
      </c>
      <c r="AI262" s="84">
        <v>45258</v>
      </c>
      <c r="AJ262" s="84">
        <v>45274</v>
      </c>
      <c r="AK262" s="84">
        <v>45289</v>
      </c>
      <c r="AL262" s="84"/>
      <c r="AM262" s="67" t="s">
        <v>1515</v>
      </c>
      <c r="AN262" s="67" t="s">
        <v>1213</v>
      </c>
      <c r="AO262" s="67" t="s">
        <v>676</v>
      </c>
      <c r="AP262" s="92" t="s">
        <v>1516</v>
      </c>
    </row>
    <row r="263" spans="1:42" s="85" customFormat="1" ht="20.25" hidden="1" customHeight="1" x14ac:dyDescent="0.2">
      <c r="A263" s="60">
        <v>2023</v>
      </c>
      <c r="B263" s="140" t="s">
        <v>1517</v>
      </c>
      <c r="C263" s="142" t="s">
        <v>1518</v>
      </c>
      <c r="D263" s="94" t="s">
        <v>662</v>
      </c>
      <c r="E263" s="94" t="s">
        <v>663</v>
      </c>
      <c r="F263" s="60" t="s">
        <v>664</v>
      </c>
      <c r="G263" s="60" t="s">
        <v>665</v>
      </c>
      <c r="H263" s="62">
        <v>1100750</v>
      </c>
      <c r="I263" s="90" t="e">
        <f>+H263+#REF!</f>
        <v>#REF!</v>
      </c>
      <c r="J263" s="63" t="s">
        <v>794</v>
      </c>
      <c r="K263" s="64" t="s">
        <v>77</v>
      </c>
      <c r="L263" s="70" t="s">
        <v>77</v>
      </c>
      <c r="M263" s="66" t="s">
        <v>77</v>
      </c>
      <c r="N263" s="66" t="s">
        <v>77</v>
      </c>
      <c r="O263" s="71" t="s">
        <v>54</v>
      </c>
      <c r="P263" s="71">
        <v>1741</v>
      </c>
      <c r="Q263" s="76" t="s">
        <v>1440</v>
      </c>
      <c r="R263" s="78">
        <v>802</v>
      </c>
      <c r="S263" s="79">
        <v>45252</v>
      </c>
      <c r="T263" s="72"/>
      <c r="U263" s="73"/>
      <c r="V263" s="72"/>
      <c r="W263" s="80"/>
      <c r="X263" s="81"/>
      <c r="Y263" s="74"/>
      <c r="Z263" s="75"/>
      <c r="AA263" s="75"/>
      <c r="AB263" s="75"/>
      <c r="AC263" s="82"/>
      <c r="AD263" s="77" t="s">
        <v>56</v>
      </c>
      <c r="AE263" s="65" t="s">
        <v>57</v>
      </c>
      <c r="AF263" s="142" t="s">
        <v>666</v>
      </c>
      <c r="AG263" s="142" t="s">
        <v>667</v>
      </c>
      <c r="AH263" s="88" t="s">
        <v>1514</v>
      </c>
      <c r="AI263" s="84">
        <v>45258</v>
      </c>
      <c r="AJ263" s="84">
        <v>45274</v>
      </c>
      <c r="AK263" s="84">
        <v>45289</v>
      </c>
      <c r="AL263" s="84"/>
      <c r="AM263" s="67" t="s">
        <v>1519</v>
      </c>
      <c r="AN263" s="67" t="s">
        <v>1213</v>
      </c>
      <c r="AO263" s="67" t="s">
        <v>676</v>
      </c>
      <c r="AP263" s="92" t="s">
        <v>1520</v>
      </c>
    </row>
    <row r="264" spans="1:42" s="223" customFormat="1" ht="63.75" customHeight="1" x14ac:dyDescent="0.25">
      <c r="A264" s="224">
        <v>2023</v>
      </c>
      <c r="B264" s="224" t="s">
        <v>1521</v>
      </c>
      <c r="C264" s="235" t="s">
        <v>1522</v>
      </c>
      <c r="D264" s="61" t="s">
        <v>1003</v>
      </c>
      <c r="E264" s="61" t="s">
        <v>1004</v>
      </c>
      <c r="F264" s="60" t="s">
        <v>792</v>
      </c>
      <c r="G264" s="60" t="s">
        <v>793</v>
      </c>
      <c r="H264" s="62">
        <v>56200603</v>
      </c>
      <c r="I264" s="90" t="e">
        <f>+H264+#REF!</f>
        <v>#REF!</v>
      </c>
      <c r="J264" s="227" t="s">
        <v>794</v>
      </c>
      <c r="K264" s="64" t="s">
        <v>77</v>
      </c>
      <c r="L264" s="70" t="s">
        <v>77</v>
      </c>
      <c r="M264" s="66" t="s">
        <v>77</v>
      </c>
      <c r="N264" s="66" t="s">
        <v>77</v>
      </c>
      <c r="O264" s="71" t="s">
        <v>1523</v>
      </c>
      <c r="P264" s="71">
        <v>1355</v>
      </c>
      <c r="Q264" s="76" t="s">
        <v>1524</v>
      </c>
      <c r="R264" s="78">
        <v>735</v>
      </c>
      <c r="S264" s="79">
        <v>45224</v>
      </c>
      <c r="T264" s="72"/>
      <c r="U264" s="73"/>
      <c r="V264" s="72"/>
      <c r="W264" s="80"/>
      <c r="X264" s="81"/>
      <c r="Y264" s="74"/>
      <c r="Z264" s="75"/>
      <c r="AA264" s="75"/>
      <c r="AB264" s="75"/>
      <c r="AC264" s="82"/>
      <c r="AD264" s="77" t="s">
        <v>56</v>
      </c>
      <c r="AE264" s="65" t="s">
        <v>57</v>
      </c>
      <c r="AF264" s="65" t="s">
        <v>798</v>
      </c>
      <c r="AG264" s="228" t="s">
        <v>799</v>
      </c>
      <c r="AH264" s="229" t="s">
        <v>1525</v>
      </c>
      <c r="AI264" s="230">
        <v>45261</v>
      </c>
      <c r="AJ264" s="230">
        <v>45262</v>
      </c>
      <c r="AK264" s="230">
        <v>45600</v>
      </c>
      <c r="AL264" s="230"/>
      <c r="AM264" s="231" t="s">
        <v>1426</v>
      </c>
      <c r="AN264" s="232" t="s">
        <v>601</v>
      </c>
      <c r="AO264" s="231" t="s">
        <v>676</v>
      </c>
      <c r="AP264" s="233" t="s">
        <v>1526</v>
      </c>
    </row>
    <row r="265" spans="1:42" s="85" customFormat="1" ht="29.25" hidden="1" customHeight="1" x14ac:dyDescent="0.2">
      <c r="A265" s="60">
        <v>2023</v>
      </c>
      <c r="B265" s="60" t="s">
        <v>1527</v>
      </c>
      <c r="C265" s="142" t="s">
        <v>1528</v>
      </c>
      <c r="D265" s="61" t="s">
        <v>662</v>
      </c>
      <c r="E265" s="61" t="s">
        <v>663</v>
      </c>
      <c r="F265" s="60" t="s">
        <v>49</v>
      </c>
      <c r="G265" s="60" t="s">
        <v>50</v>
      </c>
      <c r="H265" s="62">
        <v>12000000</v>
      </c>
      <c r="I265" s="90" t="e">
        <f>+H265+#REF!</f>
        <v>#REF!</v>
      </c>
      <c r="J265" s="63" t="s">
        <v>794</v>
      </c>
      <c r="K265" s="64" t="s">
        <v>77</v>
      </c>
      <c r="L265" s="70" t="s">
        <v>77</v>
      </c>
      <c r="M265" s="66" t="s">
        <v>77</v>
      </c>
      <c r="N265" s="66" t="s">
        <v>77</v>
      </c>
      <c r="O265" s="71" t="s">
        <v>54</v>
      </c>
      <c r="P265" s="71">
        <v>1741</v>
      </c>
      <c r="Q265" s="76" t="s">
        <v>1440</v>
      </c>
      <c r="R265" s="78">
        <v>792</v>
      </c>
      <c r="S265" s="79">
        <v>45247</v>
      </c>
      <c r="T265" s="72"/>
      <c r="U265" s="73"/>
      <c r="V265" s="72"/>
      <c r="W265" s="80"/>
      <c r="X265" s="81"/>
      <c r="Y265" s="74"/>
      <c r="Z265" s="75"/>
      <c r="AA265" s="75"/>
      <c r="AB265" s="75"/>
      <c r="AC265" s="82"/>
      <c r="AD265" s="77" t="s">
        <v>56</v>
      </c>
      <c r="AE265" s="65" t="s">
        <v>57</v>
      </c>
      <c r="AF265" s="65" t="s">
        <v>829</v>
      </c>
      <c r="AG265" s="65" t="s">
        <v>59</v>
      </c>
      <c r="AH265" s="88" t="s">
        <v>1529</v>
      </c>
      <c r="AI265" s="84">
        <v>45266</v>
      </c>
      <c r="AJ265" s="84">
        <v>45266</v>
      </c>
      <c r="AK265" s="84">
        <v>45296</v>
      </c>
      <c r="AL265" s="84"/>
      <c r="AM265" s="67" t="s">
        <v>1530</v>
      </c>
      <c r="AN265" s="67" t="s">
        <v>1175</v>
      </c>
      <c r="AO265" s="67" t="s">
        <v>676</v>
      </c>
      <c r="AP265" s="92" t="s">
        <v>1531</v>
      </c>
    </row>
    <row r="266" spans="1:42" s="85" customFormat="1" ht="90" hidden="1" x14ac:dyDescent="0.2">
      <c r="A266" s="60">
        <v>2023</v>
      </c>
      <c r="B266" s="190" t="s">
        <v>1532</v>
      </c>
      <c r="C266" s="197" t="s">
        <v>1533</v>
      </c>
      <c r="D266" s="61" t="s">
        <v>47</v>
      </c>
      <c r="E266" s="61" t="s">
        <v>48</v>
      </c>
      <c r="F266" s="60" t="s">
        <v>49</v>
      </c>
      <c r="G266" s="60" t="s">
        <v>50</v>
      </c>
      <c r="H266" s="62">
        <v>9600000</v>
      </c>
      <c r="I266" s="90" t="e">
        <f>+H266+#REF!</f>
        <v>#REF!</v>
      </c>
      <c r="J266" s="63" t="s">
        <v>51</v>
      </c>
      <c r="K266" s="64">
        <v>42828</v>
      </c>
      <c r="L266" s="70" t="s">
        <v>77</v>
      </c>
      <c r="M266" s="66" t="s">
        <v>77</v>
      </c>
      <c r="N266" s="66" t="s">
        <v>77</v>
      </c>
      <c r="O266" s="71" t="s">
        <v>209</v>
      </c>
      <c r="P266" s="71">
        <v>1841</v>
      </c>
      <c r="Q266" s="76" t="s">
        <v>210</v>
      </c>
      <c r="R266" s="78">
        <v>819</v>
      </c>
      <c r="S266" s="79">
        <v>45265</v>
      </c>
      <c r="T266" s="72">
        <v>477</v>
      </c>
      <c r="U266" s="73">
        <v>45317</v>
      </c>
      <c r="V266" s="72"/>
      <c r="W266" s="80"/>
      <c r="X266" s="81"/>
      <c r="Y266" s="74"/>
      <c r="Z266" s="75"/>
      <c r="AA266" s="75"/>
      <c r="AB266" s="75"/>
      <c r="AC266" s="82"/>
      <c r="AD266" s="77" t="s">
        <v>56</v>
      </c>
      <c r="AE266" s="65" t="s">
        <v>57</v>
      </c>
      <c r="AF266" s="65" t="s">
        <v>133</v>
      </c>
      <c r="AG266" s="65" t="s">
        <v>59</v>
      </c>
      <c r="AH266" s="88" t="s">
        <v>397</v>
      </c>
      <c r="AI266" s="84">
        <v>45271</v>
      </c>
      <c r="AJ266" s="84">
        <v>45273</v>
      </c>
      <c r="AK266" s="84">
        <v>45334</v>
      </c>
      <c r="AL266" s="84">
        <v>45363</v>
      </c>
      <c r="AM266" s="67" t="s">
        <v>1534</v>
      </c>
      <c r="AN266" s="68" t="s">
        <v>147</v>
      </c>
      <c r="AO266" s="67" t="s">
        <v>157</v>
      </c>
      <c r="AP266" s="92" t="s">
        <v>1535</v>
      </c>
    </row>
    <row r="267" spans="1:42" s="85" customFormat="1" ht="90" hidden="1" x14ac:dyDescent="0.2">
      <c r="A267" s="60">
        <v>2023</v>
      </c>
      <c r="B267" s="190" t="s">
        <v>1536</v>
      </c>
      <c r="C267" s="197" t="s">
        <v>1537</v>
      </c>
      <c r="D267" s="61" t="s">
        <v>47</v>
      </c>
      <c r="E267" s="61" t="s">
        <v>48</v>
      </c>
      <c r="F267" s="60" t="s">
        <v>49</v>
      </c>
      <c r="G267" s="60" t="s">
        <v>50</v>
      </c>
      <c r="H267" s="62">
        <v>4600000</v>
      </c>
      <c r="I267" s="90" t="e">
        <f>+H267+#REF!</f>
        <v>#REF!</v>
      </c>
      <c r="J267" s="63" t="s">
        <v>51</v>
      </c>
      <c r="K267" s="64">
        <v>43078</v>
      </c>
      <c r="L267" s="70" t="s">
        <v>77</v>
      </c>
      <c r="M267" s="66" t="s">
        <v>77</v>
      </c>
      <c r="N267" s="66" t="s">
        <v>77</v>
      </c>
      <c r="O267" s="71" t="s">
        <v>54</v>
      </c>
      <c r="P267" s="71">
        <v>1741</v>
      </c>
      <c r="Q267" s="76" t="s">
        <v>1440</v>
      </c>
      <c r="R267" s="78">
        <v>818</v>
      </c>
      <c r="S267" s="79">
        <v>45265</v>
      </c>
      <c r="T267" s="72"/>
      <c r="U267" s="73"/>
      <c r="V267" s="72"/>
      <c r="W267" s="80"/>
      <c r="X267" s="81"/>
      <c r="Y267" s="74"/>
      <c r="Z267" s="75"/>
      <c r="AA267" s="75"/>
      <c r="AB267" s="75"/>
      <c r="AC267" s="82"/>
      <c r="AD267" s="77" t="s">
        <v>56</v>
      </c>
      <c r="AE267" s="65" t="s">
        <v>57</v>
      </c>
      <c r="AF267" s="65" t="s">
        <v>133</v>
      </c>
      <c r="AG267" s="65" t="s">
        <v>59</v>
      </c>
      <c r="AH267" s="88" t="s">
        <v>1538</v>
      </c>
      <c r="AI267" s="84">
        <v>45271</v>
      </c>
      <c r="AJ267" s="84">
        <v>45272</v>
      </c>
      <c r="AK267" s="84">
        <v>45302</v>
      </c>
      <c r="AL267" s="84"/>
      <c r="AM267" s="67" t="s">
        <v>1539</v>
      </c>
      <c r="AN267" s="68" t="s">
        <v>147</v>
      </c>
      <c r="AO267" s="67" t="s">
        <v>163</v>
      </c>
      <c r="AP267" s="92" t="s">
        <v>1540</v>
      </c>
    </row>
    <row r="268" spans="1:42" s="85" customFormat="1" ht="90" hidden="1" x14ac:dyDescent="0.2">
      <c r="A268" s="60">
        <v>2023</v>
      </c>
      <c r="B268" s="60" t="s">
        <v>1541</v>
      </c>
      <c r="C268" s="176" t="s">
        <v>1542</v>
      </c>
      <c r="D268" s="61" t="s">
        <v>1003</v>
      </c>
      <c r="E268" s="61" t="s">
        <v>1004</v>
      </c>
      <c r="F268" s="60" t="s">
        <v>49</v>
      </c>
      <c r="G268" s="60" t="s">
        <v>50</v>
      </c>
      <c r="H268" s="62">
        <v>324000000</v>
      </c>
      <c r="I268" s="90" t="e">
        <f>+H268+#REF!</f>
        <v>#REF!</v>
      </c>
      <c r="J268" s="63" t="s">
        <v>51</v>
      </c>
      <c r="K268" s="64" t="s">
        <v>77</v>
      </c>
      <c r="L268" s="70" t="s">
        <v>77</v>
      </c>
      <c r="M268" s="66" t="s">
        <v>77</v>
      </c>
      <c r="N268" s="66" t="s">
        <v>77</v>
      </c>
      <c r="O268" s="71" t="s">
        <v>209</v>
      </c>
      <c r="P268" s="71">
        <v>1841</v>
      </c>
      <c r="Q268" s="76" t="s">
        <v>210</v>
      </c>
      <c r="R268" s="78">
        <v>738</v>
      </c>
      <c r="S268" s="79">
        <v>45224</v>
      </c>
      <c r="T268" s="72"/>
      <c r="U268" s="73"/>
      <c r="V268" s="72"/>
      <c r="W268" s="80"/>
      <c r="X268" s="81"/>
      <c r="Y268" s="74"/>
      <c r="Z268" s="75"/>
      <c r="AA268" s="75"/>
      <c r="AB268" s="75"/>
      <c r="AC268" s="82"/>
      <c r="AD268" s="77" t="s">
        <v>56</v>
      </c>
      <c r="AE268" s="65" t="s">
        <v>57</v>
      </c>
      <c r="AF268" s="65" t="s">
        <v>829</v>
      </c>
      <c r="AG268" s="65" t="s">
        <v>59</v>
      </c>
      <c r="AH268" s="88" t="s">
        <v>1543</v>
      </c>
      <c r="AI268" s="84">
        <v>45273</v>
      </c>
      <c r="AJ268" s="177"/>
      <c r="AK268" s="177"/>
      <c r="AL268" s="84"/>
      <c r="AM268" s="67" t="s">
        <v>1544</v>
      </c>
      <c r="AN268" s="68" t="s">
        <v>147</v>
      </c>
      <c r="AO268" s="67" t="s">
        <v>676</v>
      </c>
      <c r="AP268" s="92" t="s">
        <v>1545</v>
      </c>
    </row>
    <row r="269" spans="1:42" s="85" customFormat="1" ht="90" hidden="1" x14ac:dyDescent="0.2">
      <c r="A269" s="60">
        <v>2023</v>
      </c>
      <c r="B269" s="190" t="s">
        <v>1547</v>
      </c>
      <c r="C269" s="195" t="s">
        <v>1548</v>
      </c>
      <c r="D269" s="61" t="s">
        <v>47</v>
      </c>
      <c r="E269" s="61" t="s">
        <v>48</v>
      </c>
      <c r="F269" s="60" t="s">
        <v>49</v>
      </c>
      <c r="G269" s="60" t="s">
        <v>50</v>
      </c>
      <c r="H269" s="62">
        <v>11000000</v>
      </c>
      <c r="I269" s="90" t="e">
        <f>+H269+#REF!</f>
        <v>#REF!</v>
      </c>
      <c r="J269" s="63" t="s">
        <v>51</v>
      </c>
      <c r="K269" s="64">
        <v>43323</v>
      </c>
      <c r="L269" s="70" t="s">
        <v>77</v>
      </c>
      <c r="M269" s="66" t="s">
        <v>77</v>
      </c>
      <c r="N269" s="66" t="s">
        <v>77</v>
      </c>
      <c r="O269" s="71" t="s">
        <v>54</v>
      </c>
      <c r="P269" s="71">
        <v>1741</v>
      </c>
      <c r="Q269" s="76" t="s">
        <v>1440</v>
      </c>
      <c r="R269" s="78">
        <v>845</v>
      </c>
      <c r="S269" s="79">
        <v>45272</v>
      </c>
      <c r="T269" s="72">
        <v>889</v>
      </c>
      <c r="U269" s="73">
        <v>45287</v>
      </c>
      <c r="V269" s="72"/>
      <c r="W269" s="80"/>
      <c r="X269" s="81"/>
      <c r="Y269" s="74"/>
      <c r="Z269" s="75"/>
      <c r="AA269" s="75"/>
      <c r="AB269" s="75"/>
      <c r="AC269" s="82"/>
      <c r="AD269" s="77" t="s">
        <v>56</v>
      </c>
      <c r="AE269" s="65" t="s">
        <v>57</v>
      </c>
      <c r="AF269" s="65" t="s">
        <v>133</v>
      </c>
      <c r="AG269" s="65" t="s">
        <v>59</v>
      </c>
      <c r="AH269" s="88" t="s">
        <v>1549</v>
      </c>
      <c r="AI269" s="84">
        <v>45273</v>
      </c>
      <c r="AJ269" s="84">
        <v>45274</v>
      </c>
      <c r="AK269" s="84">
        <v>45335</v>
      </c>
      <c r="AL269" s="84">
        <v>45364</v>
      </c>
      <c r="AM269" s="67" t="s">
        <v>433</v>
      </c>
      <c r="AN269" s="68" t="s">
        <v>147</v>
      </c>
      <c r="AO269" s="67" t="s">
        <v>382</v>
      </c>
      <c r="AP269" s="92" t="s">
        <v>1550</v>
      </c>
    </row>
    <row r="270" spans="1:42" s="85" customFormat="1" ht="90" hidden="1" x14ac:dyDescent="0.2">
      <c r="A270" s="60">
        <v>2023</v>
      </c>
      <c r="B270" s="190" t="s">
        <v>1551</v>
      </c>
      <c r="C270" s="195" t="s">
        <v>1552</v>
      </c>
      <c r="D270" s="61" t="s">
        <v>47</v>
      </c>
      <c r="E270" s="61" t="s">
        <v>48</v>
      </c>
      <c r="F270" s="60" t="s">
        <v>49</v>
      </c>
      <c r="G270" s="60" t="s">
        <v>50</v>
      </c>
      <c r="H270" s="62">
        <v>4050000</v>
      </c>
      <c r="I270" s="90" t="e">
        <f>+H270+#REF!</f>
        <v>#REF!</v>
      </c>
      <c r="J270" s="63" t="s">
        <v>51</v>
      </c>
      <c r="K270" s="64">
        <v>42829</v>
      </c>
      <c r="L270" s="70" t="s">
        <v>77</v>
      </c>
      <c r="M270" s="66" t="s">
        <v>77</v>
      </c>
      <c r="N270" s="66" t="s">
        <v>77</v>
      </c>
      <c r="O270" s="71" t="s">
        <v>54</v>
      </c>
      <c r="P270" s="71">
        <v>1741</v>
      </c>
      <c r="Q270" s="76" t="s">
        <v>1440</v>
      </c>
      <c r="R270" s="78">
        <v>820</v>
      </c>
      <c r="S270" s="79">
        <v>45267</v>
      </c>
      <c r="T270" s="72">
        <v>480</v>
      </c>
      <c r="U270" s="73">
        <v>45321</v>
      </c>
      <c r="V270" s="72"/>
      <c r="W270" s="80"/>
      <c r="X270" s="81"/>
      <c r="Y270" s="74"/>
      <c r="Z270" s="75"/>
      <c r="AA270" s="75"/>
      <c r="AB270" s="75"/>
      <c r="AC270" s="82"/>
      <c r="AD270" s="77" t="s">
        <v>56</v>
      </c>
      <c r="AE270" s="65" t="s">
        <v>57</v>
      </c>
      <c r="AF270" s="65" t="s">
        <v>58</v>
      </c>
      <c r="AG270" s="65" t="s">
        <v>59</v>
      </c>
      <c r="AH270" s="88" t="s">
        <v>1230</v>
      </c>
      <c r="AI270" s="84">
        <v>45278</v>
      </c>
      <c r="AJ270" s="84">
        <v>45280</v>
      </c>
      <c r="AK270" s="84">
        <v>45325</v>
      </c>
      <c r="AL270" s="84">
        <v>45348</v>
      </c>
      <c r="AM270" s="67" t="s">
        <v>1553</v>
      </c>
      <c r="AN270" s="68" t="s">
        <v>147</v>
      </c>
      <c r="AO270" s="67" t="s">
        <v>1554</v>
      </c>
      <c r="AP270" s="92" t="s">
        <v>1555</v>
      </c>
    </row>
    <row r="271" spans="1:42" s="85" customFormat="1" ht="32.25" hidden="1" customHeight="1" x14ac:dyDescent="0.2">
      <c r="A271" s="60">
        <v>2023</v>
      </c>
      <c r="B271" s="190" t="s">
        <v>1556</v>
      </c>
      <c r="C271" s="195" t="s">
        <v>1557</v>
      </c>
      <c r="D271" s="61" t="s">
        <v>47</v>
      </c>
      <c r="E271" s="61" t="s">
        <v>48</v>
      </c>
      <c r="F271" s="60" t="s">
        <v>49</v>
      </c>
      <c r="G271" s="60" t="s">
        <v>50</v>
      </c>
      <c r="H271" s="62">
        <v>4800000</v>
      </c>
      <c r="I271" s="90" t="e">
        <f>+H271+#REF!</f>
        <v>#REF!</v>
      </c>
      <c r="J271" s="63" t="s">
        <v>51</v>
      </c>
      <c r="K271" s="64">
        <v>43071</v>
      </c>
      <c r="L271" s="70" t="s">
        <v>77</v>
      </c>
      <c r="M271" s="66" t="s">
        <v>77</v>
      </c>
      <c r="N271" s="66" t="s">
        <v>77</v>
      </c>
      <c r="O271" s="71" t="s">
        <v>209</v>
      </c>
      <c r="P271" s="71">
        <v>1841</v>
      </c>
      <c r="Q271" s="76" t="s">
        <v>210</v>
      </c>
      <c r="R271" s="78">
        <v>840</v>
      </c>
      <c r="S271" s="79">
        <v>45273</v>
      </c>
      <c r="T271" s="72">
        <v>897</v>
      </c>
      <c r="U271" s="73">
        <v>45246</v>
      </c>
      <c r="V271" s="72"/>
      <c r="W271" s="80"/>
      <c r="X271" s="81"/>
      <c r="Y271" s="74"/>
      <c r="Z271" s="75"/>
      <c r="AA271" s="75"/>
      <c r="AB271" s="75"/>
      <c r="AC271" s="82"/>
      <c r="AD271" s="77" t="s">
        <v>56</v>
      </c>
      <c r="AE271" s="65" t="s">
        <v>57</v>
      </c>
      <c r="AF271" s="65" t="s">
        <v>133</v>
      </c>
      <c r="AG271" s="65" t="s">
        <v>59</v>
      </c>
      <c r="AH271" s="88" t="s">
        <v>1558</v>
      </c>
      <c r="AI271" s="84">
        <v>45278</v>
      </c>
      <c r="AJ271" s="84">
        <v>45280</v>
      </c>
      <c r="AK271" s="84">
        <v>45310</v>
      </c>
      <c r="AL271" s="84">
        <v>45326</v>
      </c>
      <c r="AM271" s="67" t="s">
        <v>1559</v>
      </c>
      <c r="AN271" s="68" t="s">
        <v>147</v>
      </c>
      <c r="AO271" s="67" t="s">
        <v>1051</v>
      </c>
      <c r="AP271" s="92" t="s">
        <v>1560</v>
      </c>
    </row>
    <row r="272" spans="1:42" s="85" customFormat="1" ht="50.25" hidden="1" customHeight="1" x14ac:dyDescent="0.2">
      <c r="A272" s="60">
        <v>2023</v>
      </c>
      <c r="B272" s="60" t="s">
        <v>1561</v>
      </c>
      <c r="C272" s="176" t="s">
        <v>1562</v>
      </c>
      <c r="D272" s="61" t="s">
        <v>662</v>
      </c>
      <c r="E272" s="61" t="s">
        <v>663</v>
      </c>
      <c r="F272" s="60" t="s">
        <v>1455</v>
      </c>
      <c r="G272" s="60" t="s">
        <v>1456</v>
      </c>
      <c r="H272" s="62">
        <v>19049418</v>
      </c>
      <c r="I272" s="90" t="e">
        <f>+H272+#REF!</f>
        <v>#REF!</v>
      </c>
      <c r="J272" s="63" t="s">
        <v>51</v>
      </c>
      <c r="K272" s="64" t="s">
        <v>77</v>
      </c>
      <c r="L272" s="70" t="s">
        <v>77</v>
      </c>
      <c r="M272" s="66" t="s">
        <v>77</v>
      </c>
      <c r="N272" s="66" t="s">
        <v>77</v>
      </c>
      <c r="O272" s="71" t="s">
        <v>209</v>
      </c>
      <c r="P272" s="71">
        <v>1841</v>
      </c>
      <c r="Q272" s="76" t="s">
        <v>210</v>
      </c>
      <c r="R272" s="78">
        <v>803</v>
      </c>
      <c r="S272" s="79">
        <v>45252</v>
      </c>
      <c r="T272" s="72"/>
      <c r="U272" s="73"/>
      <c r="V272" s="72"/>
      <c r="W272" s="80"/>
      <c r="X272" s="81"/>
      <c r="Y272" s="74"/>
      <c r="Z272" s="75"/>
      <c r="AA272" s="75"/>
      <c r="AB272" s="75"/>
      <c r="AC272" s="82"/>
      <c r="AD272" s="77" t="s">
        <v>56</v>
      </c>
      <c r="AE272" s="65" t="s">
        <v>57</v>
      </c>
      <c r="AF272" s="65" t="s">
        <v>1457</v>
      </c>
      <c r="AG272" s="65" t="s">
        <v>1458</v>
      </c>
      <c r="AH272" s="88" t="s">
        <v>1563</v>
      </c>
      <c r="AI272" s="84">
        <v>45286</v>
      </c>
      <c r="AJ272" s="177"/>
      <c r="AK272" s="177"/>
      <c r="AL272" s="84"/>
      <c r="AM272" s="67" t="s">
        <v>1564</v>
      </c>
      <c r="AN272" s="68" t="s">
        <v>147</v>
      </c>
      <c r="AO272" s="67" t="s">
        <v>676</v>
      </c>
      <c r="AP272" s="92" t="s">
        <v>1565</v>
      </c>
    </row>
    <row r="273" spans="1:42" s="85" customFormat="1" ht="90" hidden="1" x14ac:dyDescent="0.2">
      <c r="A273" s="60">
        <v>2023</v>
      </c>
      <c r="B273" s="190" t="s">
        <v>1566</v>
      </c>
      <c r="C273" s="195" t="s">
        <v>1567</v>
      </c>
      <c r="D273" s="61" t="s">
        <v>47</v>
      </c>
      <c r="E273" s="61" t="s">
        <v>48</v>
      </c>
      <c r="F273" s="60" t="s">
        <v>49</v>
      </c>
      <c r="G273" s="60" t="s">
        <v>50</v>
      </c>
      <c r="H273" s="62">
        <v>9028000</v>
      </c>
      <c r="I273" s="90" t="e">
        <f>+H273+#REF!</f>
        <v>#REF!</v>
      </c>
      <c r="J273" s="63" t="s">
        <v>51</v>
      </c>
      <c r="K273" s="64">
        <v>43070</v>
      </c>
      <c r="L273" s="70" t="s">
        <v>77</v>
      </c>
      <c r="M273" s="66" t="s">
        <v>77</v>
      </c>
      <c r="N273" s="66" t="s">
        <v>77</v>
      </c>
      <c r="O273" s="71" t="s">
        <v>54</v>
      </c>
      <c r="P273" s="71">
        <v>1741</v>
      </c>
      <c r="Q273" s="76" t="s">
        <v>1440</v>
      </c>
      <c r="R273" s="78">
        <v>839</v>
      </c>
      <c r="S273" s="79">
        <v>45273</v>
      </c>
      <c r="T273" s="72"/>
      <c r="U273" s="73"/>
      <c r="V273" s="72"/>
      <c r="W273" s="80"/>
      <c r="X273" s="81"/>
      <c r="Y273" s="74"/>
      <c r="Z273" s="75"/>
      <c r="AA273" s="75"/>
      <c r="AB273" s="75"/>
      <c r="AC273" s="82"/>
      <c r="AD273" s="77" t="s">
        <v>56</v>
      </c>
      <c r="AE273" s="65" t="s">
        <v>57</v>
      </c>
      <c r="AF273" s="65" t="s">
        <v>133</v>
      </c>
      <c r="AG273" s="65" t="s">
        <v>59</v>
      </c>
      <c r="AH273" s="88" t="s">
        <v>1568</v>
      </c>
      <c r="AI273" s="83">
        <v>45279</v>
      </c>
      <c r="AJ273" s="84">
        <v>45280</v>
      </c>
      <c r="AK273" s="84">
        <v>45341</v>
      </c>
      <c r="AL273" s="84"/>
      <c r="AM273" s="67" t="s">
        <v>1569</v>
      </c>
      <c r="AN273" s="68" t="s">
        <v>72</v>
      </c>
      <c r="AO273" s="67" t="s">
        <v>190</v>
      </c>
      <c r="AP273" s="92" t="s">
        <v>1570</v>
      </c>
    </row>
    <row r="274" spans="1:42" s="85" customFormat="1" ht="33.75" hidden="1" customHeight="1" x14ac:dyDescent="0.2">
      <c r="A274" s="60">
        <v>2023</v>
      </c>
      <c r="B274" s="60" t="s">
        <v>1571</v>
      </c>
      <c r="C274" s="94" t="s">
        <v>1572</v>
      </c>
      <c r="D274" s="61" t="s">
        <v>1416</v>
      </c>
      <c r="E274" s="61" t="s">
        <v>1416</v>
      </c>
      <c r="F274" s="60" t="s">
        <v>1455</v>
      </c>
      <c r="G274" s="60" t="s">
        <v>1456</v>
      </c>
      <c r="H274" s="62">
        <v>204468770</v>
      </c>
      <c r="I274" s="90" t="e">
        <f>+H274+#REF!</f>
        <v>#REF!</v>
      </c>
      <c r="J274" s="63" t="s">
        <v>51</v>
      </c>
      <c r="K274" s="64" t="s">
        <v>77</v>
      </c>
      <c r="L274" s="70" t="s">
        <v>77</v>
      </c>
      <c r="M274" s="66" t="s">
        <v>77</v>
      </c>
      <c r="N274" s="66" t="s">
        <v>77</v>
      </c>
      <c r="O274" s="71" t="s">
        <v>779</v>
      </c>
      <c r="P274" s="71">
        <v>1829</v>
      </c>
      <c r="Q274" s="76" t="s">
        <v>1573</v>
      </c>
      <c r="R274" s="78">
        <v>790</v>
      </c>
      <c r="S274" s="79">
        <v>45247</v>
      </c>
      <c r="T274" s="72"/>
      <c r="U274" s="73"/>
      <c r="V274" s="72"/>
      <c r="W274" s="80"/>
      <c r="X274" s="81"/>
      <c r="Y274" s="74"/>
      <c r="Z274" s="75"/>
      <c r="AA274" s="75"/>
      <c r="AB274" s="75"/>
      <c r="AC274" s="82"/>
      <c r="AD274" s="77" t="s">
        <v>56</v>
      </c>
      <c r="AE274" s="65" t="s">
        <v>57</v>
      </c>
      <c r="AF274" s="65" t="s">
        <v>1457</v>
      </c>
      <c r="AG274" s="65" t="s">
        <v>1458</v>
      </c>
      <c r="AH274" s="88" t="s">
        <v>1574</v>
      </c>
      <c r="AI274" s="84">
        <v>45281</v>
      </c>
      <c r="AJ274" s="83">
        <v>45320</v>
      </c>
      <c r="AK274" s="83">
        <v>45501</v>
      </c>
      <c r="AL274" s="84"/>
      <c r="AM274" s="67" t="s">
        <v>1498</v>
      </c>
      <c r="AN274" s="67" t="s">
        <v>736</v>
      </c>
      <c r="AO274" s="67" t="s">
        <v>518</v>
      </c>
      <c r="AP274" s="92" t="s">
        <v>1575</v>
      </c>
    </row>
    <row r="275" spans="1:42" s="85" customFormat="1" ht="90" hidden="1" x14ac:dyDescent="0.2">
      <c r="A275" s="60">
        <v>2023</v>
      </c>
      <c r="B275" s="190" t="s">
        <v>1576</v>
      </c>
      <c r="C275" s="198" t="s">
        <v>1577</v>
      </c>
      <c r="D275" s="61" t="s">
        <v>47</v>
      </c>
      <c r="E275" s="61" t="s">
        <v>48</v>
      </c>
      <c r="F275" s="60" t="s">
        <v>49</v>
      </c>
      <c r="G275" s="60" t="s">
        <v>50</v>
      </c>
      <c r="H275" s="62">
        <v>5000000</v>
      </c>
      <c r="I275" s="90" t="e">
        <f>+H275+#REF!</f>
        <v>#REF!</v>
      </c>
      <c r="J275" s="63" t="s">
        <v>51</v>
      </c>
      <c r="K275" s="64">
        <v>43069</v>
      </c>
      <c r="L275" s="70" t="s">
        <v>77</v>
      </c>
      <c r="M275" s="66" t="s">
        <v>77</v>
      </c>
      <c r="N275" s="66" t="s">
        <v>77</v>
      </c>
      <c r="O275" s="71" t="s">
        <v>54</v>
      </c>
      <c r="P275" s="71">
        <v>1741</v>
      </c>
      <c r="Q275" s="76" t="s">
        <v>1440</v>
      </c>
      <c r="R275" s="78">
        <v>881</v>
      </c>
      <c r="S275" s="79">
        <v>45280</v>
      </c>
      <c r="T275" s="72"/>
      <c r="U275" s="73"/>
      <c r="V275" s="72"/>
      <c r="W275" s="80"/>
      <c r="X275" s="81"/>
      <c r="Y275" s="74"/>
      <c r="Z275" s="75"/>
      <c r="AA275" s="75"/>
      <c r="AB275" s="75"/>
      <c r="AC275" s="82"/>
      <c r="AD275" s="77" t="s">
        <v>56</v>
      </c>
      <c r="AE275" s="65" t="s">
        <v>57</v>
      </c>
      <c r="AF275" s="65" t="s">
        <v>133</v>
      </c>
      <c r="AG275" s="65" t="s">
        <v>59</v>
      </c>
      <c r="AH275" s="88" t="s">
        <v>1578</v>
      </c>
      <c r="AI275" s="84">
        <v>45287</v>
      </c>
      <c r="AJ275" s="84">
        <v>45294</v>
      </c>
      <c r="AK275" s="84">
        <v>45324</v>
      </c>
      <c r="AL275" s="84"/>
      <c r="AM275" s="67" t="s">
        <v>1579</v>
      </c>
      <c r="AN275" s="67" t="s">
        <v>127</v>
      </c>
      <c r="AO275" s="67" t="s">
        <v>115</v>
      </c>
      <c r="AP275" s="92" t="s">
        <v>1580</v>
      </c>
    </row>
    <row r="276" spans="1:42" s="223" customFormat="1" ht="63.75" customHeight="1" x14ac:dyDescent="0.25">
      <c r="A276" s="224">
        <v>2023</v>
      </c>
      <c r="B276" s="224" t="s">
        <v>1581</v>
      </c>
      <c r="C276" s="235" t="s">
        <v>1582</v>
      </c>
      <c r="D276" s="61" t="s">
        <v>662</v>
      </c>
      <c r="E276" s="61" t="s">
        <v>663</v>
      </c>
      <c r="F276" s="60" t="s">
        <v>1460</v>
      </c>
      <c r="G276" s="60" t="s">
        <v>1461</v>
      </c>
      <c r="H276" s="62">
        <v>15426340</v>
      </c>
      <c r="I276" s="90" t="e">
        <f>+H276+#REF!</f>
        <v>#REF!</v>
      </c>
      <c r="J276" s="227" t="s">
        <v>794</v>
      </c>
      <c r="K276" s="64" t="s">
        <v>77</v>
      </c>
      <c r="L276" s="70" t="s">
        <v>77</v>
      </c>
      <c r="M276" s="66" t="s">
        <v>77</v>
      </c>
      <c r="N276" s="66" t="s">
        <v>77</v>
      </c>
      <c r="O276" s="71" t="s">
        <v>1488</v>
      </c>
      <c r="P276" s="71">
        <v>7390</v>
      </c>
      <c r="Q276" s="76" t="s">
        <v>1489</v>
      </c>
      <c r="R276" s="78">
        <v>823</v>
      </c>
      <c r="S276" s="79">
        <v>45267</v>
      </c>
      <c r="T276" s="72"/>
      <c r="U276" s="73"/>
      <c r="V276" s="72"/>
      <c r="W276" s="80"/>
      <c r="X276" s="81"/>
      <c r="Y276" s="74"/>
      <c r="Z276" s="75"/>
      <c r="AA276" s="75"/>
      <c r="AB276" s="75"/>
      <c r="AC276" s="82"/>
      <c r="AD276" s="77" t="s">
        <v>56</v>
      </c>
      <c r="AE276" s="65" t="s">
        <v>57</v>
      </c>
      <c r="AF276" s="65" t="s">
        <v>1462</v>
      </c>
      <c r="AG276" s="228" t="s">
        <v>1463</v>
      </c>
      <c r="AH276" s="229" t="s">
        <v>1583</v>
      </c>
      <c r="AI276" s="230">
        <v>45287</v>
      </c>
      <c r="AJ276" s="230">
        <v>45295</v>
      </c>
      <c r="AK276" s="230">
        <v>45415</v>
      </c>
      <c r="AL276" s="230"/>
      <c r="AM276" s="231" t="s">
        <v>1584</v>
      </c>
      <c r="AN276" s="237" t="s">
        <v>834</v>
      </c>
      <c r="AO276" s="231" t="s">
        <v>676</v>
      </c>
      <c r="AP276" s="233" t="s">
        <v>1585</v>
      </c>
    </row>
    <row r="277" spans="1:42" s="85" customFormat="1" ht="31.5" hidden="1" customHeight="1" x14ac:dyDescent="0.2">
      <c r="A277" s="60">
        <v>2023</v>
      </c>
      <c r="B277" s="60" t="s">
        <v>1586</v>
      </c>
      <c r="C277" s="176" t="s">
        <v>1587</v>
      </c>
      <c r="D277" s="61" t="s">
        <v>1416</v>
      </c>
      <c r="E277" s="61" t="s">
        <v>1416</v>
      </c>
      <c r="F277" s="60" t="s">
        <v>1417</v>
      </c>
      <c r="G277" s="60" t="s">
        <v>1418</v>
      </c>
      <c r="H277" s="62">
        <v>60000000</v>
      </c>
      <c r="I277" s="90" t="e">
        <f>+H277+#REF!</f>
        <v>#REF!</v>
      </c>
      <c r="J277" s="63" t="s">
        <v>51</v>
      </c>
      <c r="K277" s="64" t="s">
        <v>77</v>
      </c>
      <c r="L277" s="70" t="s">
        <v>77</v>
      </c>
      <c r="M277" s="66" t="s">
        <v>77</v>
      </c>
      <c r="N277" s="66" t="s">
        <v>77</v>
      </c>
      <c r="O277" s="71" t="s">
        <v>1588</v>
      </c>
      <c r="P277" s="71">
        <v>1728</v>
      </c>
      <c r="Q277" s="76" t="s">
        <v>1589</v>
      </c>
      <c r="R277" s="78">
        <v>805</v>
      </c>
      <c r="S277" s="79">
        <v>45254</v>
      </c>
      <c r="T277" s="72"/>
      <c r="U277" s="73"/>
      <c r="V277" s="72"/>
      <c r="W277" s="80"/>
      <c r="X277" s="81"/>
      <c r="Y277" s="74"/>
      <c r="Z277" s="75"/>
      <c r="AA277" s="75"/>
      <c r="AB277" s="75"/>
      <c r="AC277" s="82"/>
      <c r="AD277" s="77" t="s">
        <v>56</v>
      </c>
      <c r="AE277" s="65" t="s">
        <v>57</v>
      </c>
      <c r="AF277" s="65" t="s">
        <v>1419</v>
      </c>
      <c r="AG277" s="65" t="s">
        <v>830</v>
      </c>
      <c r="AH277" s="88" t="s">
        <v>1590</v>
      </c>
      <c r="AI277" s="84">
        <v>45289</v>
      </c>
      <c r="AJ277" s="177"/>
      <c r="AK277" s="177"/>
      <c r="AL277" s="84"/>
      <c r="AM277" s="67" t="s">
        <v>1591</v>
      </c>
      <c r="AN277" s="68" t="s">
        <v>147</v>
      </c>
      <c r="AO277" s="67" t="s">
        <v>518</v>
      </c>
      <c r="AP277" s="92" t="s">
        <v>1592</v>
      </c>
    </row>
    <row r="278" spans="1:42" s="85" customFormat="1" ht="26.25" hidden="1" customHeight="1" x14ac:dyDescent="0.2">
      <c r="A278" s="60">
        <v>2023</v>
      </c>
      <c r="B278" s="60" t="s">
        <v>1594</v>
      </c>
      <c r="C278" s="176" t="s">
        <v>1595</v>
      </c>
      <c r="D278" s="61" t="s">
        <v>1003</v>
      </c>
      <c r="E278" s="61" t="s">
        <v>1478</v>
      </c>
      <c r="F278" s="60" t="s">
        <v>664</v>
      </c>
      <c r="G278" s="60" t="s">
        <v>665</v>
      </c>
      <c r="H278" s="62">
        <v>93301235</v>
      </c>
      <c r="I278" s="90" t="e">
        <f>+H278+#REF!</f>
        <v>#REF!</v>
      </c>
      <c r="J278" s="63" t="s">
        <v>794</v>
      </c>
      <c r="K278" s="64" t="s">
        <v>77</v>
      </c>
      <c r="L278" s="70" t="s">
        <v>77</v>
      </c>
      <c r="M278" s="66" t="s">
        <v>77</v>
      </c>
      <c r="N278" s="66" t="s">
        <v>77</v>
      </c>
      <c r="O278" s="71" t="s">
        <v>54</v>
      </c>
      <c r="P278" s="71">
        <v>1741</v>
      </c>
      <c r="Q278" s="76" t="s">
        <v>1440</v>
      </c>
      <c r="R278" s="78">
        <v>817</v>
      </c>
      <c r="S278" s="79">
        <v>45265</v>
      </c>
      <c r="T278" s="72"/>
      <c r="U278" s="73"/>
      <c r="V278" s="72"/>
      <c r="W278" s="80"/>
      <c r="X278" s="81"/>
      <c r="Y278" s="74"/>
      <c r="Z278" s="75"/>
      <c r="AA278" s="75"/>
      <c r="AB278" s="75"/>
      <c r="AC278" s="82"/>
      <c r="AD278" s="77" t="s">
        <v>56</v>
      </c>
      <c r="AE278" s="65" t="s">
        <v>57</v>
      </c>
      <c r="AF278" s="65" t="s">
        <v>666</v>
      </c>
      <c r="AG278" s="65" t="s">
        <v>667</v>
      </c>
      <c r="AH278" s="88" t="s">
        <v>1596</v>
      </c>
      <c r="AI278" s="84">
        <v>45288</v>
      </c>
      <c r="AJ278" s="84">
        <v>45300</v>
      </c>
      <c r="AK278" s="84">
        <v>45330</v>
      </c>
      <c r="AL278" s="84"/>
      <c r="AM278" s="67" t="s">
        <v>1597</v>
      </c>
      <c r="AN278" s="67" t="s">
        <v>1175</v>
      </c>
      <c r="AO278" s="67" t="s">
        <v>487</v>
      </c>
      <c r="AP278" s="92" t="s">
        <v>1598</v>
      </c>
    </row>
    <row r="279" spans="1:42" s="85" customFormat="1" ht="90" hidden="1" x14ac:dyDescent="0.2">
      <c r="A279" s="60">
        <v>2023</v>
      </c>
      <c r="B279" s="190" t="s">
        <v>1599</v>
      </c>
      <c r="C279" s="195" t="s">
        <v>1600</v>
      </c>
      <c r="D279" s="61" t="s">
        <v>47</v>
      </c>
      <c r="E279" s="61" t="s">
        <v>48</v>
      </c>
      <c r="F279" s="60" t="s">
        <v>49</v>
      </c>
      <c r="G279" s="60" t="s">
        <v>50</v>
      </c>
      <c r="H279" s="62">
        <v>9600000</v>
      </c>
      <c r="I279" s="90" t="e">
        <f>+H279+#REF!</f>
        <v>#REF!</v>
      </c>
      <c r="J279" s="63" t="s">
        <v>51</v>
      </c>
      <c r="K279" s="64">
        <v>42828</v>
      </c>
      <c r="L279" s="70" t="s">
        <v>77</v>
      </c>
      <c r="M279" s="66" t="s">
        <v>77</v>
      </c>
      <c r="N279" s="66" t="s">
        <v>77</v>
      </c>
      <c r="O279" s="71" t="s">
        <v>209</v>
      </c>
      <c r="P279" s="71">
        <v>1841</v>
      </c>
      <c r="Q279" s="76" t="s">
        <v>210</v>
      </c>
      <c r="R279" s="78">
        <v>819</v>
      </c>
      <c r="S279" s="79">
        <v>45265</v>
      </c>
      <c r="T279" s="72"/>
      <c r="U279" s="73"/>
      <c r="V279" s="72"/>
      <c r="W279" s="80"/>
      <c r="X279" s="81"/>
      <c r="Y279" s="74"/>
      <c r="Z279" s="75"/>
      <c r="AA279" s="75"/>
      <c r="AB279" s="75"/>
      <c r="AC279" s="82"/>
      <c r="AD279" s="77" t="s">
        <v>56</v>
      </c>
      <c r="AE279" s="65" t="s">
        <v>57</v>
      </c>
      <c r="AF279" s="65" t="s">
        <v>133</v>
      </c>
      <c r="AG279" s="65" t="s">
        <v>59</v>
      </c>
      <c r="AH279" s="88" t="s">
        <v>397</v>
      </c>
      <c r="AI279" s="83">
        <v>45289</v>
      </c>
      <c r="AJ279" s="84">
        <v>45293</v>
      </c>
      <c r="AK279" s="84">
        <v>45352</v>
      </c>
      <c r="AL279" s="84"/>
      <c r="AM279" s="67" t="s">
        <v>1601</v>
      </c>
      <c r="AN279" s="68" t="s">
        <v>196</v>
      </c>
      <c r="AO279" s="67" t="s">
        <v>157</v>
      </c>
      <c r="AP279" s="92" t="s">
        <v>1602</v>
      </c>
    </row>
    <row r="280" spans="1:42" ht="63.75" customHeight="1" x14ac:dyDescent="0.25">
      <c r="A280" s="238">
        <v>2024</v>
      </c>
      <c r="B280" s="239" t="s">
        <v>1859</v>
      </c>
      <c r="C280" s="239" t="s">
        <v>1853</v>
      </c>
      <c r="D280" s="96"/>
      <c r="E280" s="96"/>
      <c r="F280" s="95"/>
      <c r="G280" s="95"/>
      <c r="H280" s="97"/>
      <c r="I280" s="98" t="e">
        <f>+H281+#REF!</f>
        <v>#REF!</v>
      </c>
      <c r="J280" s="227" t="s">
        <v>794</v>
      </c>
      <c r="K280" s="100"/>
      <c r="L280" s="201"/>
      <c r="M280" s="202"/>
      <c r="N280" s="202"/>
      <c r="O280" s="101"/>
      <c r="P280" s="101"/>
      <c r="Q280" s="102"/>
      <c r="R280" s="103"/>
      <c r="S280" s="104"/>
      <c r="T280" s="105"/>
      <c r="U280" s="106"/>
      <c r="V280" s="105"/>
      <c r="W280" s="107"/>
      <c r="X280" s="108"/>
      <c r="Y280" s="109"/>
      <c r="Z280" s="110"/>
      <c r="AA280" s="110"/>
      <c r="AB280" s="110"/>
      <c r="AC280" s="111"/>
      <c r="AD280" s="145"/>
      <c r="AE280" s="112"/>
      <c r="AF280" s="112"/>
      <c r="AG280" s="240"/>
      <c r="AH280" s="241" t="s">
        <v>1865</v>
      </c>
      <c r="AI280" s="242">
        <v>45359</v>
      </c>
      <c r="AJ280" s="242"/>
      <c r="AK280" s="242">
        <v>45389</v>
      </c>
      <c r="AL280" s="242"/>
      <c r="AM280" s="243" t="s">
        <v>1869</v>
      </c>
      <c r="AN280" s="244" t="s">
        <v>114</v>
      </c>
      <c r="AO280" s="243" t="s">
        <v>1874</v>
      </c>
      <c r="AP280" s="245" t="s">
        <v>1875</v>
      </c>
    </row>
    <row r="281" spans="1:42" ht="85.5" customHeight="1" x14ac:dyDescent="0.25">
      <c r="A281" s="238">
        <v>2024</v>
      </c>
      <c r="B281" s="239" t="s">
        <v>1860</v>
      </c>
      <c r="C281" s="239" t="s">
        <v>1854</v>
      </c>
      <c r="D281" s="96"/>
      <c r="E281" s="96"/>
      <c r="F281" s="95"/>
      <c r="G281" s="95"/>
      <c r="H281" s="97"/>
      <c r="I281" s="98" t="e">
        <f>+H282+#REF!</f>
        <v>#REF!</v>
      </c>
      <c r="J281" s="227" t="s">
        <v>794</v>
      </c>
      <c r="K281" s="100"/>
      <c r="L281" s="201"/>
      <c r="M281" s="202"/>
      <c r="N281" s="202"/>
      <c r="O281" s="101"/>
      <c r="P281" s="101"/>
      <c r="Q281" s="102"/>
      <c r="R281" s="103"/>
      <c r="S281" s="104"/>
      <c r="T281" s="105"/>
      <c r="U281" s="106"/>
      <c r="V281" s="105"/>
      <c r="W281" s="107"/>
      <c r="X281" s="108"/>
      <c r="Y281" s="109"/>
      <c r="Z281" s="110"/>
      <c r="AA281" s="110"/>
      <c r="AB281" s="110"/>
      <c r="AC281" s="111"/>
      <c r="AD281" s="145"/>
      <c r="AE281" s="112"/>
      <c r="AF281" s="112"/>
      <c r="AG281" s="240"/>
      <c r="AH281" s="241" t="s">
        <v>1866</v>
      </c>
      <c r="AI281" s="242">
        <v>45397</v>
      </c>
      <c r="AJ281" s="242"/>
      <c r="AK281" s="242">
        <v>45610</v>
      </c>
      <c r="AL281" s="242"/>
      <c r="AM281" s="243" t="s">
        <v>1870</v>
      </c>
      <c r="AN281" s="244"/>
      <c r="AO281" s="243" t="s">
        <v>676</v>
      </c>
      <c r="AP281" s="245" t="s">
        <v>1876</v>
      </c>
    </row>
    <row r="282" spans="1:42" s="206" customFormat="1" ht="85.5" hidden="1" customHeight="1" x14ac:dyDescent="0.3">
      <c r="A282" s="204">
        <v>2024</v>
      </c>
      <c r="B282" s="205" t="s">
        <v>1861</v>
      </c>
      <c r="C282" s="205" t="s">
        <v>1855</v>
      </c>
      <c r="D282" s="96"/>
      <c r="E282" s="96"/>
      <c r="F282" s="95"/>
      <c r="G282" s="95"/>
      <c r="H282" s="62"/>
      <c r="I282" s="90" t="e">
        <f>+H283+#REF!</f>
        <v>#REF!</v>
      </c>
      <c r="J282" s="203" t="s">
        <v>794</v>
      </c>
      <c r="K282" s="64"/>
      <c r="L282" s="201"/>
      <c r="M282" s="202"/>
      <c r="N282" s="202"/>
      <c r="O282" s="71"/>
      <c r="P282" s="71"/>
      <c r="Q282" s="76"/>
      <c r="R282" s="78"/>
      <c r="S282" s="79"/>
      <c r="T282" s="72"/>
      <c r="U282" s="73"/>
      <c r="V282" s="72"/>
      <c r="W282" s="80"/>
      <c r="X282" s="81"/>
      <c r="Y282" s="74"/>
      <c r="Z282" s="75"/>
      <c r="AA282" s="75"/>
      <c r="AB282" s="75"/>
      <c r="AC282" s="82"/>
      <c r="AD282" s="145"/>
      <c r="AE282" s="112"/>
      <c r="AF282" s="112"/>
      <c r="AG282" s="207"/>
      <c r="AH282" s="208" t="s">
        <v>1867</v>
      </c>
      <c r="AI282" s="209">
        <v>45405</v>
      </c>
      <c r="AJ282" s="209"/>
      <c r="AK282" s="209">
        <v>45498</v>
      </c>
      <c r="AL282" s="209"/>
      <c r="AM282" s="210" t="s">
        <v>1871</v>
      </c>
      <c r="AN282" s="211" t="s">
        <v>601</v>
      </c>
      <c r="AO282" s="210" t="s">
        <v>252</v>
      </c>
      <c r="AP282" s="212" t="s">
        <v>1877</v>
      </c>
    </row>
    <row r="283" spans="1:42" s="206" customFormat="1" ht="85.5" hidden="1" customHeight="1" x14ac:dyDescent="0.3">
      <c r="A283" s="204">
        <v>2024</v>
      </c>
      <c r="B283" s="205" t="s">
        <v>1862</v>
      </c>
      <c r="C283" s="205" t="s">
        <v>1856</v>
      </c>
      <c r="D283" s="96"/>
      <c r="E283" s="96"/>
      <c r="F283" s="95"/>
      <c r="G283" s="95"/>
      <c r="H283" s="62"/>
      <c r="I283" s="90" t="e">
        <f>+H284+#REF!</f>
        <v>#REF!</v>
      </c>
      <c r="J283" s="203" t="s">
        <v>794</v>
      </c>
      <c r="K283" s="64"/>
      <c r="L283" s="201"/>
      <c r="M283" s="202"/>
      <c r="N283" s="202"/>
      <c r="O283" s="71"/>
      <c r="P283" s="71"/>
      <c r="Q283" s="76"/>
      <c r="R283" s="78"/>
      <c r="S283" s="79"/>
      <c r="T283" s="72"/>
      <c r="U283" s="73"/>
      <c r="V283" s="72"/>
      <c r="W283" s="80"/>
      <c r="X283" s="81"/>
      <c r="Y283" s="74"/>
      <c r="Z283" s="75"/>
      <c r="AA283" s="75"/>
      <c r="AB283" s="75"/>
      <c r="AC283" s="82"/>
      <c r="AD283" s="145"/>
      <c r="AE283" s="112"/>
      <c r="AF283" s="112"/>
      <c r="AG283" s="207"/>
      <c r="AH283" s="208" t="s">
        <v>1867</v>
      </c>
      <c r="AI283" s="209">
        <v>45405</v>
      </c>
      <c r="AJ283" s="209"/>
      <c r="AK283" s="209">
        <v>45498</v>
      </c>
      <c r="AL283" s="209"/>
      <c r="AM283" s="210" t="s">
        <v>1872</v>
      </c>
      <c r="AN283" s="211" t="s">
        <v>601</v>
      </c>
      <c r="AO283" s="210" t="s">
        <v>252</v>
      </c>
      <c r="AP283" s="212" t="s">
        <v>1878</v>
      </c>
    </row>
    <row r="284" spans="1:42" s="206" customFormat="1" ht="85.5" hidden="1" customHeight="1" x14ac:dyDescent="0.3">
      <c r="A284" s="204">
        <v>2024</v>
      </c>
      <c r="B284" s="205" t="s">
        <v>1863</v>
      </c>
      <c r="C284" s="205" t="s">
        <v>1857</v>
      </c>
      <c r="D284" s="96"/>
      <c r="E284" s="96"/>
      <c r="F284" s="95"/>
      <c r="G284" s="95"/>
      <c r="H284" s="97"/>
      <c r="I284" s="98" t="e">
        <f>+H285+#REF!</f>
        <v>#REF!</v>
      </c>
      <c r="J284" s="203" t="s">
        <v>794</v>
      </c>
      <c r="K284" s="100"/>
      <c r="L284" s="201"/>
      <c r="M284" s="202"/>
      <c r="N284" s="202"/>
      <c r="O284" s="101"/>
      <c r="P284" s="101"/>
      <c r="Q284" s="102"/>
      <c r="R284" s="103"/>
      <c r="S284" s="104"/>
      <c r="T284" s="105"/>
      <c r="U284" s="106"/>
      <c r="V284" s="105"/>
      <c r="W284" s="107"/>
      <c r="X284" s="108"/>
      <c r="Y284" s="109"/>
      <c r="Z284" s="110"/>
      <c r="AA284" s="110"/>
      <c r="AB284" s="110"/>
      <c r="AC284" s="111"/>
      <c r="AD284" s="145"/>
      <c r="AE284" s="112"/>
      <c r="AF284" s="112"/>
      <c r="AG284" s="207"/>
      <c r="AH284" s="208" t="s">
        <v>1867</v>
      </c>
      <c r="AI284" s="209">
        <v>45405</v>
      </c>
      <c r="AJ284" s="209"/>
      <c r="AK284" s="209">
        <v>45499</v>
      </c>
      <c r="AL284" s="209"/>
      <c r="AM284" s="210" t="s">
        <v>1873</v>
      </c>
      <c r="AN284" s="211" t="s">
        <v>601</v>
      </c>
      <c r="AO284" s="210" t="s">
        <v>252</v>
      </c>
      <c r="AP284" s="212" t="s">
        <v>1879</v>
      </c>
    </row>
    <row r="285" spans="1:42" s="206" customFormat="1" ht="248.25" hidden="1" customHeight="1" x14ac:dyDescent="0.3">
      <c r="A285" s="204">
        <v>2024</v>
      </c>
      <c r="B285" s="205" t="s">
        <v>1864</v>
      </c>
      <c r="C285" s="205" t="s">
        <v>1858</v>
      </c>
      <c r="D285" s="96"/>
      <c r="E285" s="96"/>
      <c r="F285" s="95"/>
      <c r="G285" s="95"/>
      <c r="H285" s="97"/>
      <c r="I285" s="98" t="e">
        <f>+H286+#REF!</f>
        <v>#REF!</v>
      </c>
      <c r="J285" s="203" t="s">
        <v>794</v>
      </c>
      <c r="K285" s="100"/>
      <c r="L285" s="201"/>
      <c r="M285" s="202"/>
      <c r="N285" s="202"/>
      <c r="O285" s="101"/>
      <c r="P285" s="101"/>
      <c r="Q285" s="102"/>
      <c r="R285" s="103"/>
      <c r="S285" s="104"/>
      <c r="T285" s="105"/>
      <c r="U285" s="106"/>
      <c r="V285" s="105"/>
      <c r="W285" s="107"/>
      <c r="X285" s="108"/>
      <c r="Y285" s="109"/>
      <c r="Z285" s="110"/>
      <c r="AA285" s="110"/>
      <c r="AB285" s="110"/>
      <c r="AC285" s="111"/>
      <c r="AD285" s="145"/>
      <c r="AE285" s="112"/>
      <c r="AF285" s="112"/>
      <c r="AG285" s="207"/>
      <c r="AH285" s="208" t="s">
        <v>1868</v>
      </c>
      <c r="AI285" s="209">
        <v>45415</v>
      </c>
      <c r="AJ285" s="209"/>
      <c r="AK285" s="209">
        <v>45656</v>
      </c>
      <c r="AL285" s="209"/>
      <c r="AM285" s="210" t="s">
        <v>1011</v>
      </c>
      <c r="AN285" s="211"/>
      <c r="AO285" s="210" t="s">
        <v>676</v>
      </c>
      <c r="AP285" s="208" t="s">
        <v>1880</v>
      </c>
    </row>
    <row r="286" spans="1:42" ht="63.75" customHeight="1" x14ac:dyDescent="0.25">
      <c r="A286" s="238">
        <v>2024</v>
      </c>
      <c r="B286" s="239" t="s">
        <v>1861</v>
      </c>
      <c r="C286" s="239" t="s">
        <v>1855</v>
      </c>
      <c r="D286" s="214"/>
      <c r="E286" s="96"/>
      <c r="F286" s="95"/>
      <c r="G286" s="95"/>
      <c r="H286" s="62"/>
      <c r="I286" s="90" t="e">
        <f>+H287+#REF!</f>
        <v>#REF!</v>
      </c>
      <c r="J286" s="248" t="s">
        <v>794</v>
      </c>
      <c r="K286" s="215"/>
      <c r="L286" s="201"/>
      <c r="M286" s="202"/>
      <c r="N286" s="202"/>
      <c r="O286" s="71"/>
      <c r="P286" s="71"/>
      <c r="Q286" s="76"/>
      <c r="R286" s="78"/>
      <c r="S286" s="79"/>
      <c r="T286" s="72"/>
      <c r="U286" s="73"/>
      <c r="V286" s="72"/>
      <c r="W286" s="80"/>
      <c r="X286" s="81"/>
      <c r="Y286" s="74"/>
      <c r="Z286" s="75"/>
      <c r="AA286" s="75"/>
      <c r="AB286" s="75"/>
      <c r="AC286" s="82"/>
      <c r="AD286" s="213"/>
      <c r="AE286" s="112"/>
      <c r="AF286" s="112"/>
      <c r="AG286" s="240"/>
      <c r="AH286" s="241" t="s">
        <v>1867</v>
      </c>
      <c r="AI286" s="250">
        <v>45405</v>
      </c>
      <c r="AJ286" s="250"/>
      <c r="AK286" s="250">
        <v>45498</v>
      </c>
      <c r="AL286" s="250"/>
      <c r="AM286" s="243" t="s">
        <v>1871</v>
      </c>
      <c r="AN286" s="244" t="s">
        <v>601</v>
      </c>
      <c r="AO286" s="243" t="s">
        <v>252</v>
      </c>
      <c r="AP286" s="251" t="s">
        <v>1877</v>
      </c>
    </row>
    <row r="287" spans="1:42" ht="63.75" customHeight="1" x14ac:dyDescent="0.25">
      <c r="A287" s="238">
        <v>2024</v>
      </c>
      <c r="B287" s="239" t="s">
        <v>1862</v>
      </c>
      <c r="C287" s="239" t="s">
        <v>1856</v>
      </c>
      <c r="D287" s="214"/>
      <c r="E287" s="96"/>
      <c r="F287" s="95"/>
      <c r="G287" s="95"/>
      <c r="H287" s="62"/>
      <c r="I287" s="90" t="e">
        <f>+H288+#REF!</f>
        <v>#REF!</v>
      </c>
      <c r="J287" s="248" t="s">
        <v>794</v>
      </c>
      <c r="K287" s="215"/>
      <c r="L287" s="201"/>
      <c r="M287" s="202"/>
      <c r="N287" s="202"/>
      <c r="O287" s="71"/>
      <c r="P287" s="71"/>
      <c r="Q287" s="76"/>
      <c r="R287" s="78"/>
      <c r="S287" s="79"/>
      <c r="T287" s="72"/>
      <c r="U287" s="73"/>
      <c r="V287" s="72"/>
      <c r="W287" s="80"/>
      <c r="X287" s="81"/>
      <c r="Y287" s="74"/>
      <c r="Z287" s="75"/>
      <c r="AA287" s="75"/>
      <c r="AB287" s="75"/>
      <c r="AC287" s="82"/>
      <c r="AD287" s="213"/>
      <c r="AE287" s="112"/>
      <c r="AF287" s="112"/>
      <c r="AG287" s="240"/>
      <c r="AH287" s="241" t="s">
        <v>1867</v>
      </c>
      <c r="AI287" s="250">
        <v>45405</v>
      </c>
      <c r="AJ287" s="250"/>
      <c r="AK287" s="250">
        <v>45498</v>
      </c>
      <c r="AL287" s="250"/>
      <c r="AM287" s="243" t="s">
        <v>1872</v>
      </c>
      <c r="AN287" s="244" t="s">
        <v>601</v>
      </c>
      <c r="AO287" s="243" t="s">
        <v>252</v>
      </c>
      <c r="AP287" s="251" t="s">
        <v>1878</v>
      </c>
    </row>
    <row r="288" spans="1:42" ht="63.75" customHeight="1" x14ac:dyDescent="0.25">
      <c r="A288" s="238">
        <v>2024</v>
      </c>
      <c r="B288" s="239" t="s">
        <v>1863</v>
      </c>
      <c r="C288" s="239" t="s">
        <v>1857</v>
      </c>
      <c r="D288" s="214"/>
      <c r="E288" s="96"/>
      <c r="F288" s="95"/>
      <c r="G288" s="95"/>
      <c r="H288" s="97"/>
      <c r="I288" s="98" t="e">
        <f>+H289+#REF!</f>
        <v>#REF!</v>
      </c>
      <c r="J288" s="248" t="s">
        <v>794</v>
      </c>
      <c r="K288" s="216"/>
      <c r="L288" s="201"/>
      <c r="M288" s="202"/>
      <c r="N288" s="202"/>
      <c r="O288" s="101"/>
      <c r="P288" s="101"/>
      <c r="Q288" s="102"/>
      <c r="R288" s="103"/>
      <c r="S288" s="104"/>
      <c r="T288" s="105"/>
      <c r="U288" s="106"/>
      <c r="V288" s="105"/>
      <c r="W288" s="107"/>
      <c r="X288" s="108"/>
      <c r="Y288" s="109"/>
      <c r="Z288" s="110"/>
      <c r="AA288" s="110"/>
      <c r="AB288" s="110"/>
      <c r="AC288" s="111"/>
      <c r="AD288" s="213"/>
      <c r="AE288" s="112"/>
      <c r="AF288" s="112"/>
      <c r="AG288" s="240"/>
      <c r="AH288" s="241" t="s">
        <v>1867</v>
      </c>
      <c r="AI288" s="250">
        <v>45405</v>
      </c>
      <c r="AJ288" s="250"/>
      <c r="AK288" s="250">
        <v>45499</v>
      </c>
      <c r="AL288" s="250"/>
      <c r="AM288" s="243" t="s">
        <v>1873</v>
      </c>
      <c r="AN288" s="244" t="s">
        <v>601</v>
      </c>
      <c r="AO288" s="243" t="s">
        <v>252</v>
      </c>
      <c r="AP288" s="251" t="s">
        <v>1879</v>
      </c>
    </row>
    <row r="289" spans="1:42" ht="63.75" customHeight="1" x14ac:dyDescent="0.25">
      <c r="A289" s="238">
        <v>2024</v>
      </c>
      <c r="B289" s="239" t="s">
        <v>1864</v>
      </c>
      <c r="C289" s="239" t="s">
        <v>1858</v>
      </c>
      <c r="D289" s="214"/>
      <c r="E289" s="96"/>
      <c r="F289" s="95"/>
      <c r="G289" s="95"/>
      <c r="H289" s="97"/>
      <c r="I289" s="98" t="e">
        <f>+H290+#REF!</f>
        <v>#REF!</v>
      </c>
      <c r="J289" s="248" t="s">
        <v>794</v>
      </c>
      <c r="K289" s="216"/>
      <c r="L289" s="201"/>
      <c r="M289" s="202"/>
      <c r="N289" s="202"/>
      <c r="O289" s="101"/>
      <c r="P289" s="101"/>
      <c r="Q289" s="102"/>
      <c r="R289" s="103"/>
      <c r="S289" s="104"/>
      <c r="T289" s="105"/>
      <c r="U289" s="106"/>
      <c r="V289" s="105"/>
      <c r="W289" s="107"/>
      <c r="X289" s="108"/>
      <c r="Y289" s="109"/>
      <c r="Z289" s="110"/>
      <c r="AA289" s="110"/>
      <c r="AB289" s="110"/>
      <c r="AC289" s="111"/>
      <c r="AD289" s="213"/>
      <c r="AE289" s="112"/>
      <c r="AF289" s="112"/>
      <c r="AG289" s="240"/>
      <c r="AH289" s="241" t="s">
        <v>1868</v>
      </c>
      <c r="AI289" s="250">
        <v>45415</v>
      </c>
      <c r="AJ289" s="250"/>
      <c r="AK289" s="250">
        <v>45657</v>
      </c>
      <c r="AL289" s="250"/>
      <c r="AM289" s="243" t="s">
        <v>1011</v>
      </c>
      <c r="AN289" s="244"/>
      <c r="AO289" s="243" t="s">
        <v>676</v>
      </c>
      <c r="AP289" s="252"/>
    </row>
  </sheetData>
  <phoneticPr fontId="29" type="noConversion"/>
  <conditionalFormatting sqref="AI2:AI17 AI12:AL12 AI20:AI26 AI28:AI30 AL29:AL116 AI32 AI52:AJ52 AI66:AI67 AI69:AI70 AI72:AI76 AI80:AI86 AI88:AI103 AI101:AL102 AI114:AK116 AJ117:AL118 AI118:AK119 AI119:AL124 AJ125:AL125 AI126:AL126 AK127:AL127 AI128:AL142 AJ143:AL144 AI145:AL150 AJ151:AL151 AI152:AL155 AJ156:AL156 AI157:AL169 AJ170:AL170 AI171:AL181 AJ182:AL182 AL183 AI184:AL189 AJ190:AL190 AI191:AL199 AJ200:AL201 AL202 AJ203:AL205 AI206:AL206 AK207:AL207 AL208 AJ224:AL225 AL227 AJ228:AL231 AJ234:AL234 AI235:AL236 AJ237:AL237 AL256:AL257 AL210:AL221 AI222:AL222 AL223 AI226:AL226 AI258:AL258 AI259 AL259 AJ273:AL273 AI274 AL274 AJ279:AL279 AI232:AL233 AI238:AL255 AI260:AL272 AI275:AL278">
    <cfRule type="containsText" dxfId="141" priority="2066" operator="containsText" text="CONVENIO">
      <formula>NOT(ISERROR(SEARCH("CONVENIO",AI2)))</formula>
    </cfRule>
  </conditionalFormatting>
  <conditionalFormatting sqref="AI2:AI17 AI12:AL12 AI20:AI26 AI28:AI30 AL29:AL116 AI32 AI52:AJ52 AI66:AI67 AI69:AI70 AI72:AI76 AI80:AI86 AI88:AI103 AI101:AL102 AI114:AK116 AJ117:AL118 AI118:AK119 AI119:AL124 AJ125:AL125 AI126:AL126 AK127:AL127 AI128:AL142 AJ143:AL144 AI145:AL150 AJ151:AL151 AI152:AL155 AJ156:AL156 AI157:AL169 AJ170:AL170 AI171:AL181 AJ182:AL182 AL183 AI184:AL189 AJ190:AL190 AI191:AL199 AJ200:AL201 AL202 AJ203:AL205 AI206:AL206 AK207:AL207 AL208 AL210:AL221 AI222:AL222 AL223 AJ224:AL225 AI226:AL226 AL227 AJ228:AL231 AJ234:AL234 AI235:AL236 AJ237:AL237 AL256:AL257 AI258:AL258 AI259 AL259 AJ273:AL273 AI274 AL274 AJ279:AL279 AI232:AL233 AI238:AL255 AI260:AL272 AI275:AL278">
    <cfRule type="containsText" dxfId="140" priority="2067" operator="containsText" text="ANULADO">
      <formula>NOT(ISERROR(SEARCH("ANULADO",AI2)))</formula>
    </cfRule>
  </conditionalFormatting>
  <conditionalFormatting sqref="AI35:AI36 AL210:AL221 AI222:AL222 AL223 AI226:AL226 AI258:AL258 AI259 AL259 AJ273:AL273 AI274 AL274 AJ279:AL279 AK233:AK234 AI232:AL233 AI238:AL255 AI260:AL272 AI275:AL278">
    <cfRule type="cellIs" dxfId="139" priority="632" operator="equal">
      <formula>"CONVENIO"</formula>
    </cfRule>
    <cfRule type="cellIs" dxfId="138" priority="633" operator="equal">
      <formula>"ANULADO"</formula>
    </cfRule>
  </conditionalFormatting>
  <conditionalFormatting sqref="AI36">
    <cfRule type="containsText" dxfId="137" priority="634" operator="containsText" text="CONVENIO">
      <formula>NOT(ISERROR(SEARCH("CONVENIO",AI36)))</formula>
    </cfRule>
    <cfRule type="containsText" dxfId="136" priority="635" operator="containsText" text="ANULADO">
      <formula>NOT(ISERROR(SEARCH("ANULADO",AI36)))</formula>
    </cfRule>
  </conditionalFormatting>
  <conditionalFormatting sqref="AI54:AJ56">
    <cfRule type="containsText" dxfId="135" priority="312" operator="containsText" text="CONVENIO">
      <formula>NOT(ISERROR(SEARCH("CONVENIO",AI54)))</formula>
    </cfRule>
    <cfRule type="containsText" dxfId="134" priority="313" operator="containsText" text="ANULADO">
      <formula>NOT(ISERROR(SEARCH("ANULADO",AI54)))</formula>
    </cfRule>
  </conditionalFormatting>
  <conditionalFormatting sqref="AI59:AJ63">
    <cfRule type="cellIs" dxfId="133" priority="233" operator="equal">
      <formula>"CONVENIO"</formula>
    </cfRule>
    <cfRule type="cellIs" dxfId="132" priority="234" operator="equal">
      <formula>"ANULADO"</formula>
    </cfRule>
    <cfRule type="containsText" dxfId="131" priority="235" operator="containsText" text="CONVENIO">
      <formula>NOT(ISERROR(SEARCH("CONVENIO",AI59)))</formula>
    </cfRule>
    <cfRule type="containsText" dxfId="130" priority="236" operator="containsText" text="ANULADO">
      <formula>NOT(ISERROR(SEARCH("ANULADO",AI59)))</formula>
    </cfRule>
  </conditionalFormatting>
  <conditionalFormatting sqref="AI68:AJ68">
    <cfRule type="cellIs" dxfId="129" priority="198" operator="equal">
      <formula>"CONVENIO"</formula>
    </cfRule>
    <cfRule type="cellIs" dxfId="128" priority="199" operator="equal">
      <formula>"ANULADO"</formula>
    </cfRule>
    <cfRule type="containsText" dxfId="127" priority="200" operator="containsText" text="CONVENIO">
      <formula>NOT(ISERROR(SEARCH("CONVENIO",AI68)))</formula>
    </cfRule>
    <cfRule type="containsText" dxfId="126" priority="201" operator="containsText" text="ANULADO">
      <formula>NOT(ISERROR(SEARCH("ANULADO",AI68)))</formula>
    </cfRule>
  </conditionalFormatting>
  <conditionalFormatting sqref="AI35:AK35">
    <cfRule type="containsText" dxfId="125" priority="641" operator="containsText" text="CONVENIO">
      <formula>NOT(ISERROR(SEARCH("CONVENIO",AI35)))</formula>
    </cfRule>
    <cfRule type="containsText" dxfId="124" priority="642" operator="containsText" text="ANULADO">
      <formula>NOT(ISERROR(SEARCH("ANULADO",AI35)))</formula>
    </cfRule>
  </conditionalFormatting>
  <conditionalFormatting sqref="AI37:AK38 AI64:AK64">
    <cfRule type="cellIs" dxfId="123" priority="73" operator="equal">
      <formula>"CONVENIO"</formula>
    </cfRule>
    <cfRule type="cellIs" dxfId="122" priority="74" operator="equal">
      <formula>"ANULADO"</formula>
    </cfRule>
    <cfRule type="containsText" dxfId="121" priority="75" operator="containsText" text="CONVENIO">
      <formula>NOT(ISERROR(SEARCH("CONVENIO",AI37)))</formula>
    </cfRule>
    <cfRule type="containsText" dxfId="120" priority="76" operator="containsText" text="ANULADO">
      <formula>NOT(ISERROR(SEARCH("ANULADO",AI37)))</formula>
    </cfRule>
  </conditionalFormatting>
  <conditionalFormatting sqref="AI49:AK49">
    <cfRule type="cellIs" dxfId="119" priority="408" operator="equal">
      <formula>"CONVENIO"</formula>
    </cfRule>
    <cfRule type="cellIs" dxfId="118" priority="409" operator="equal">
      <formula>"ANULADO"</formula>
    </cfRule>
    <cfRule type="containsText" dxfId="117" priority="410" operator="containsText" text="CONVENIO">
      <formula>NOT(ISERROR(SEARCH("CONVENIO",AI49)))</formula>
    </cfRule>
    <cfRule type="containsText" dxfId="116" priority="411" operator="containsText" text="ANULADO">
      <formula>NOT(ISERROR(SEARCH("ANULADO",AI49)))</formula>
    </cfRule>
  </conditionalFormatting>
  <conditionalFormatting sqref="AI43:AL48">
    <cfRule type="cellIs" dxfId="115" priority="422" operator="equal">
      <formula>"CONVENIO"</formula>
    </cfRule>
    <cfRule type="cellIs" dxfId="114" priority="423" operator="equal">
      <formula>"ANULADO"</formula>
    </cfRule>
    <cfRule type="containsText" dxfId="113" priority="424" operator="containsText" text="CONVENIO">
      <formula>NOT(ISERROR(SEARCH("CONVENIO",AI43)))</formula>
    </cfRule>
    <cfRule type="containsText" dxfId="112" priority="425" operator="containsText" text="ANULADO">
      <formula>NOT(ISERROR(SEARCH("ANULADO",AI43)))</formula>
    </cfRule>
  </conditionalFormatting>
  <conditionalFormatting sqref="AI51:AL53">
    <cfRule type="containsText" dxfId="111" priority="340" operator="containsText" text="CONVENIO">
      <formula>NOT(ISERROR(SEARCH("CONVENIO",AI51)))</formula>
    </cfRule>
    <cfRule type="containsText" dxfId="110" priority="341" operator="containsText" text="ANULADO">
      <formula>NOT(ISERROR(SEARCH("ANULADO",AI51)))</formula>
    </cfRule>
  </conditionalFormatting>
  <conditionalFormatting sqref="AI51:AL56">
    <cfRule type="cellIs" dxfId="109" priority="296" operator="equal">
      <formula>"CONVENIO"</formula>
    </cfRule>
    <cfRule type="cellIs" dxfId="108" priority="297" operator="equal">
      <formula>"ANULADO"</formula>
    </cfRule>
  </conditionalFormatting>
  <conditionalFormatting sqref="AI65:AL65">
    <cfRule type="cellIs" dxfId="107" priority="212" operator="equal">
      <formula>"CONVENIO"</formula>
    </cfRule>
    <cfRule type="cellIs" dxfId="106" priority="213" operator="equal">
      <formula>"ANULADO"</formula>
    </cfRule>
    <cfRule type="containsText" dxfId="105" priority="214" operator="containsText" text="CONVENIO">
      <formula>NOT(ISERROR(SEARCH("CONVENIO",AI65)))</formula>
    </cfRule>
    <cfRule type="containsText" dxfId="104" priority="215" operator="containsText" text="ANULADO">
      <formula>NOT(ISERROR(SEARCH("ANULADO",AI65)))</formula>
    </cfRule>
  </conditionalFormatting>
  <conditionalFormatting sqref="AJ2:AJ14">
    <cfRule type="containsText" dxfId="103" priority="158" operator="containsText" text="CONVENIO">
      <formula>NOT(ISERROR(SEARCH("CONVENIO",AJ2)))</formula>
    </cfRule>
    <cfRule type="containsText" dxfId="102" priority="159" operator="containsText" text="ANULADO">
      <formula>NOT(ISERROR(SEARCH("ANULADO",AJ2)))</formula>
    </cfRule>
  </conditionalFormatting>
  <conditionalFormatting sqref="AJ16">
    <cfRule type="cellIs" dxfId="101" priority="695" operator="equal">
      <formula>"CONVENIO"</formula>
    </cfRule>
    <cfRule type="cellIs" dxfId="100" priority="696" operator="equal">
      <formula>"ANULADO"</formula>
    </cfRule>
    <cfRule type="containsText" dxfId="99" priority="697" operator="containsText" text="CONVENIO">
      <formula>NOT(ISERROR(SEARCH("CONVENIO",AJ16)))</formula>
    </cfRule>
    <cfRule type="containsText" dxfId="98" priority="698" operator="containsText" text="ANULADO">
      <formula>NOT(ISERROR(SEARCH("ANULADO",AJ16)))</formula>
    </cfRule>
  </conditionalFormatting>
  <conditionalFormatting sqref="AJ33">
    <cfRule type="containsText" dxfId="97" priority="655" operator="containsText" text="CONVENIO">
      <formula>NOT(ISERROR(SEARCH("CONVENIO",AJ33)))</formula>
    </cfRule>
    <cfRule type="containsText" dxfId="96" priority="656" operator="containsText" text="ANULADO">
      <formula>NOT(ISERROR(SEARCH("ANULADO",AJ33)))</formula>
    </cfRule>
  </conditionalFormatting>
  <conditionalFormatting sqref="AJ39:AJ40">
    <cfRule type="cellIs" dxfId="95" priority="576" operator="equal">
      <formula>"CONVENIO"</formula>
    </cfRule>
    <cfRule type="cellIs" dxfId="94" priority="577" operator="equal">
      <formula>"ANULADO"</formula>
    </cfRule>
    <cfRule type="containsText" dxfId="93" priority="578" operator="containsText" text="CONVENIO">
      <formula>NOT(ISERROR(SEARCH("CONVENIO",AJ39)))</formula>
    </cfRule>
    <cfRule type="containsText" dxfId="92" priority="579" operator="containsText" text="ANULADO">
      <formula>NOT(ISERROR(SEARCH("ANULADO",AJ39)))</formula>
    </cfRule>
  </conditionalFormatting>
  <conditionalFormatting sqref="AJ162 AJ206 AJ235:AJ236">
    <cfRule type="cellIs" dxfId="91" priority="13" operator="equal">
      <formula>"CONVENIO"</formula>
    </cfRule>
    <cfRule type="cellIs" dxfId="90" priority="14" operator="equal">
      <formula>"ANULADO"</formula>
    </cfRule>
    <cfRule type="containsText" dxfId="89" priority="15" operator="containsText" text="CONVENIO">
      <formula>NOT(ISERROR(SEARCH("CONVENIO",AJ162)))</formula>
    </cfRule>
    <cfRule type="containsText" dxfId="88" priority="16" operator="containsText" text="ANULADO">
      <formula>NOT(ISERROR(SEARCH("ANULADO",AJ162)))</formula>
    </cfRule>
  </conditionalFormatting>
  <conditionalFormatting sqref="AJ235">
    <cfRule type="containsText" dxfId="87" priority="53" operator="containsText" text="CONVENIO">
      <formula>NOT(ISERROR(SEARCH("CONVENIO",AJ235)))</formula>
    </cfRule>
    <cfRule type="containsText" dxfId="86" priority="54" operator="containsText" text="ANULADO">
      <formula>NOT(ISERROR(SEARCH("ANULADO",AJ235)))</formula>
    </cfRule>
  </conditionalFormatting>
  <conditionalFormatting sqref="AJ2:AK14">
    <cfRule type="cellIs" dxfId="85" priority="156" operator="equal">
      <formula>"CONVENIO"</formula>
    </cfRule>
    <cfRule type="cellIs" dxfId="84" priority="157" operator="equal">
      <formula>"ANULADO"</formula>
    </cfRule>
  </conditionalFormatting>
  <conditionalFormatting sqref="AJ15:AK15 AK16:AK19 AJ17:AK17 AJ20:AK27 AJ31:AK32 AJ34:AK34 AK39 AK41 AK54:AK55 AI58:AK58 AK59 AK61 AK63 AJ66:AK66 AJ67 AK67:AK68 AI105:AK106">
    <cfRule type="containsText" dxfId="83" priority="712" operator="containsText" text="ANULADO">
      <formula>NOT(ISERROR(SEARCH("ANULADO",AI15)))</formula>
    </cfRule>
  </conditionalFormatting>
  <conditionalFormatting sqref="AJ15:AK15 AK16:AK19 AJ17:AK17 AJ20:AK27 AJ31:AK32 AK39 AK41 AI58:AK58 AK59 AK63 AJ66:AK66 AJ67 AK67:AK68 AI105:AK106 AJ34:AK34 AK54:AK55 AK61">
    <cfRule type="containsText" dxfId="82" priority="711" operator="containsText" text="CONVENIO">
      <formula>NOT(ISERROR(SEARCH("CONVENIO",AI15)))</formula>
    </cfRule>
  </conditionalFormatting>
  <conditionalFormatting sqref="AJ15:AK15 AK16:AK19 AJ17:AK17 AJ20:AK27 AJ31:AK32 AK39 AK41 AI58:AK58 AK59 AK63 AJ66:AK66 AJ67 AK67:AK68 AI105:AK106">
    <cfRule type="cellIs" dxfId="81" priority="709" operator="equal">
      <formula>"CONVENIO"</formula>
    </cfRule>
    <cfRule type="cellIs" dxfId="80" priority="710" operator="equal">
      <formula>"ANULADO"</formula>
    </cfRule>
  </conditionalFormatting>
  <conditionalFormatting sqref="AJ29:AK29">
    <cfRule type="cellIs" dxfId="79" priority="142" operator="equal">
      <formula>"CONVENIO"</formula>
    </cfRule>
    <cfRule type="cellIs" dxfId="78" priority="143" operator="equal">
      <formula>"ANULADO"</formula>
    </cfRule>
    <cfRule type="containsText" dxfId="77" priority="144" operator="containsText" text="CONVENIO">
      <formula>NOT(ISERROR(SEARCH("CONVENIO",AJ29)))</formula>
    </cfRule>
    <cfRule type="containsText" dxfId="76" priority="145" operator="containsText" text="ANULADO">
      <formula>NOT(ISERROR(SEARCH("ANULADO",AJ29)))</formula>
    </cfRule>
  </conditionalFormatting>
  <conditionalFormatting sqref="AJ33:AK35">
    <cfRule type="cellIs" dxfId="75" priority="639" operator="equal">
      <formula>"CONVENIO"</formula>
    </cfRule>
    <cfRule type="cellIs" dxfId="74" priority="640" operator="equal">
      <formula>"ANULADO"</formula>
    </cfRule>
  </conditionalFormatting>
  <conditionalFormatting sqref="AJ42:AK42">
    <cfRule type="cellIs" dxfId="73" priority="548" operator="equal">
      <formula>"CONVENIO"</formula>
    </cfRule>
    <cfRule type="cellIs" dxfId="72" priority="549" operator="equal">
      <formula>"ANULADO"</formula>
    </cfRule>
    <cfRule type="containsText" dxfId="71" priority="550" operator="containsText" text="CONVENIO">
      <formula>NOT(ISERROR(SEARCH("CONVENIO",AJ42)))</formula>
    </cfRule>
    <cfRule type="containsText" dxfId="70" priority="551" operator="containsText" text="ANULADO">
      <formula>NOT(ISERROR(SEARCH("ANULADO",AJ42)))</formula>
    </cfRule>
  </conditionalFormatting>
  <conditionalFormatting sqref="AJ57:AK57">
    <cfRule type="cellIs" dxfId="69" priority="149" operator="equal">
      <formula>"CONVENIO"</formula>
    </cfRule>
    <cfRule type="cellIs" dxfId="68" priority="150" operator="equal">
      <formula>"ANULADO"</formula>
    </cfRule>
    <cfRule type="containsText" dxfId="67" priority="151" operator="containsText" text="CONVENIO">
      <formula>NOT(ISERROR(SEARCH("CONVENIO",AJ57)))</formula>
    </cfRule>
    <cfRule type="containsText" dxfId="66" priority="152" operator="containsText" text="ANULADO">
      <formula>NOT(ISERROR(SEARCH("ANULADO",AJ57)))</formula>
    </cfRule>
  </conditionalFormatting>
  <conditionalFormatting sqref="AJ69:AK104">
    <cfRule type="cellIs" dxfId="65" priority="107" operator="equal">
      <formula>"CONVENIO"</formula>
    </cfRule>
    <cfRule type="cellIs" dxfId="64" priority="108" operator="equal">
      <formula>"ANULADO"</formula>
    </cfRule>
    <cfRule type="containsText" dxfId="63" priority="109" operator="containsText" text="CONVENIO">
      <formula>NOT(ISERROR(SEARCH("CONVENIO",AJ69)))</formula>
    </cfRule>
    <cfRule type="containsText" dxfId="62" priority="110" operator="containsText" text="ANULADO">
      <formula>NOT(ISERROR(SEARCH("ANULADO",AJ69)))</formula>
    </cfRule>
  </conditionalFormatting>
  <conditionalFormatting sqref="AJ102:AK102">
    <cfRule type="containsText" dxfId="61" priority="77" operator="containsText" text="CONVENIO">
      <formula>NOT(ISERROR(SEARCH("CONVENIO",AJ102)))</formula>
    </cfRule>
    <cfRule type="containsText" dxfId="60" priority="78" operator="containsText" text="ANULADO">
      <formula>NOT(ISERROR(SEARCH("ANULADO",AJ102)))</formula>
    </cfRule>
  </conditionalFormatting>
  <conditionalFormatting sqref="AJ225:AK225">
    <cfRule type="cellIs" dxfId="59" priority="45" operator="equal">
      <formula>"CONVENIO"</formula>
    </cfRule>
    <cfRule type="cellIs" dxfId="58" priority="46" operator="equal">
      <formula>"ANULADO"</formula>
    </cfRule>
  </conditionalFormatting>
  <conditionalFormatting sqref="AJ228:AK231">
    <cfRule type="cellIs" dxfId="57" priority="37" operator="equal">
      <formula>"CONVENIO"</formula>
    </cfRule>
    <cfRule type="cellIs" dxfId="56" priority="38" operator="equal">
      <formula>"ANULADO"</formula>
    </cfRule>
  </conditionalFormatting>
  <conditionalFormatting sqref="AJ235:AK235">
    <cfRule type="cellIs" dxfId="55" priority="51" operator="equal">
      <formula>"CONVENIO"</formula>
    </cfRule>
    <cfRule type="cellIs" dxfId="54" priority="52" operator="equal">
      <formula>"ANULADO"</formula>
    </cfRule>
  </conditionalFormatting>
  <conditionalFormatting sqref="AJ28:AL28">
    <cfRule type="cellIs" dxfId="53" priority="681" operator="equal">
      <formula>"CONVENIO"</formula>
    </cfRule>
    <cfRule type="cellIs" dxfId="52" priority="682" operator="equal">
      <formula>"ANULADO"</formula>
    </cfRule>
    <cfRule type="containsText" dxfId="51" priority="683" operator="containsText" text="CONVENIO">
      <formula>NOT(ISERROR(SEARCH("CONVENIO",AJ28)))</formula>
    </cfRule>
    <cfRule type="containsText" dxfId="50" priority="684" operator="containsText" text="ANULADO">
      <formula>NOT(ISERROR(SEARCH("ANULADO",AJ28)))</formula>
    </cfRule>
  </conditionalFormatting>
  <conditionalFormatting sqref="AJ30:AL30">
    <cfRule type="cellIs" dxfId="49" priority="660" operator="equal">
      <formula>"CONVENIO"</formula>
    </cfRule>
    <cfRule type="cellIs" dxfId="48" priority="661" operator="equal">
      <formula>"ANULADO"</formula>
    </cfRule>
    <cfRule type="containsText" dxfId="47" priority="662" operator="containsText" text="CONVENIO">
      <formula>NOT(ISERROR(SEARCH("CONVENIO",AJ30)))</formula>
    </cfRule>
    <cfRule type="containsText" dxfId="46" priority="663" operator="containsText" text="ANULADO">
      <formula>NOT(ISERROR(SEARCH("ANULADO",AJ30)))</formula>
    </cfRule>
  </conditionalFormatting>
  <conditionalFormatting sqref="AJ36:AL36">
    <cfRule type="cellIs" dxfId="45" priority="611" operator="equal">
      <formula>"CONVENIO"</formula>
    </cfRule>
    <cfRule type="cellIs" dxfId="44" priority="612" operator="equal">
      <formula>"ANULADO"</formula>
    </cfRule>
    <cfRule type="containsText" dxfId="43" priority="613" operator="containsText" text="CONVENIO">
      <formula>NOT(ISERROR(SEARCH("CONVENIO",AJ36)))</formula>
    </cfRule>
    <cfRule type="containsText" dxfId="42" priority="614" operator="containsText" text="ANULADO">
      <formula>NOT(ISERROR(SEARCH("ANULADO",AJ36)))</formula>
    </cfRule>
  </conditionalFormatting>
  <conditionalFormatting sqref="AJ50:AL50">
    <cfRule type="cellIs" dxfId="41" priority="387" operator="equal">
      <formula>"CONVENIO"</formula>
    </cfRule>
    <cfRule type="cellIs" dxfId="40" priority="388" operator="equal">
      <formula>"ANULADO"</formula>
    </cfRule>
    <cfRule type="containsText" dxfId="39" priority="389" operator="containsText" text="CONVENIO">
      <formula>NOT(ISERROR(SEARCH("CONVENIO",AJ50)))</formula>
    </cfRule>
    <cfRule type="containsText" dxfId="38" priority="390" operator="containsText" text="ANULADO">
      <formula>NOT(ISERROR(SEARCH("ANULADO",AJ50)))</formula>
    </cfRule>
  </conditionalFormatting>
  <conditionalFormatting sqref="AK2:AK33">
    <cfRule type="containsText" dxfId="37" priority="648" operator="containsText" text="CONVENIO">
      <formula>NOT(ISERROR(SEARCH("CONVENIO",AK2)))</formula>
    </cfRule>
    <cfRule type="containsText" dxfId="36" priority="649" operator="containsText" text="ANULADO">
      <formula>NOT(ISERROR(SEARCH("ANULADO",AK2)))</formula>
    </cfRule>
  </conditionalFormatting>
  <conditionalFormatting sqref="AK235">
    <cfRule type="containsText" dxfId="35" priority="55" operator="containsText" text="CONVENIO">
      <formula>NOT(ISERROR(SEARCH("CONVENIO",AK235)))</formula>
    </cfRule>
    <cfRule type="containsText" dxfId="34" priority="56" operator="containsText" text="ANULADO">
      <formula>NOT(ISERROR(SEARCH("ANULADO",AK235)))</formula>
    </cfRule>
  </conditionalFormatting>
  <conditionalFormatting sqref="AK40:AL40">
    <cfRule type="cellIs" dxfId="33" priority="562" operator="equal">
      <formula>"CONVENIO"</formula>
    </cfRule>
    <cfRule type="cellIs" dxfId="32" priority="563" operator="equal">
      <formula>"ANULADO"</formula>
    </cfRule>
    <cfRule type="containsText" dxfId="31" priority="564" operator="containsText" text="CONVENIO">
      <formula>NOT(ISERROR(SEARCH("CONVENIO",AK40)))</formula>
    </cfRule>
    <cfRule type="containsText" dxfId="30" priority="565" operator="containsText" text="ANULADO">
      <formula>NOT(ISERROR(SEARCH("ANULADO",AK40)))</formula>
    </cfRule>
  </conditionalFormatting>
  <conditionalFormatting sqref="AK56:AL56">
    <cfRule type="containsText" dxfId="29" priority="298" operator="containsText" text="CONVENIO">
      <formula>NOT(ISERROR(SEARCH("CONVENIO",AK56)))</formula>
    </cfRule>
    <cfRule type="containsText" dxfId="28" priority="299" operator="containsText" text="ANULADO">
      <formula>NOT(ISERROR(SEARCH("ANULADO",AK56)))</formula>
    </cfRule>
  </conditionalFormatting>
  <conditionalFormatting sqref="AK60:AL60">
    <cfRule type="containsText" dxfId="27" priority="270" operator="containsText" text="CONVENIO">
      <formula>NOT(ISERROR(SEARCH("CONVENIO",AK60)))</formula>
    </cfRule>
    <cfRule type="containsText" dxfId="26" priority="271" operator="containsText" text="ANULADO">
      <formula>NOT(ISERROR(SEARCH("ANULADO",AK60)))</formula>
    </cfRule>
  </conditionalFormatting>
  <conditionalFormatting sqref="AK60:AL62">
    <cfRule type="cellIs" dxfId="25" priority="240" operator="equal">
      <formula>"CONVENIO"</formula>
    </cfRule>
    <cfRule type="cellIs" dxfId="24" priority="241" operator="equal">
      <formula>"ANULADO"</formula>
    </cfRule>
  </conditionalFormatting>
  <conditionalFormatting sqref="AK62:AL62">
    <cfRule type="containsText" dxfId="23" priority="242" operator="containsText" text="CONVENIO">
      <formula>NOT(ISERROR(SEARCH("CONVENIO",AK62)))</formula>
    </cfRule>
    <cfRule type="containsText" dxfId="22" priority="243" operator="containsText" text="ANULADO">
      <formula>NOT(ISERROR(SEARCH("ANULADO",AK62)))</formula>
    </cfRule>
  </conditionalFormatting>
  <conditionalFormatting sqref="AL2:AL27">
    <cfRule type="cellIs" dxfId="21" priority="2071" operator="equal">
      <formula>"CONVENIO"</formula>
    </cfRule>
    <cfRule type="cellIs" dxfId="20" priority="2072" operator="equal">
      <formula>"ANULADO"</formula>
    </cfRule>
    <cfRule type="containsText" dxfId="19" priority="2073" operator="containsText" text="CONVENIO">
      <formula>NOT(ISERROR(SEARCH("CONVENIO",AL2)))</formula>
    </cfRule>
    <cfRule type="containsText" dxfId="18" priority="2074" operator="containsText" text="ANULADO">
      <formula>NOT(ISERROR(SEARCH("ANULADO",AL2)))</formula>
    </cfRule>
  </conditionalFormatting>
  <conditionalFormatting sqref="AL29:AL116 AI12:AL12 AI52:AJ52 AI101:AL102 AI235:AL236 AI157:AL169 AI206:AL206 AI2:AI17 AI20:AI26 AI28:AI30 AI32 AI66:AI67 AI69:AI70 AI72:AI76 AI80:AI86 AI88:AI103 AI114:AK116 AJ117:AL118 AI118:AK119 AI119:AL124 AJ125:AL125 AI126:AL126 AK127:AL127 AI128:AL142 AJ143:AL144 AI145:AL150 AJ151:AL151 AI152:AL155 AJ156:AL156 AJ170:AL170 AI171:AL181 AJ182:AL182 AL183 AI184:AL189 AJ190:AL190 AI191:AL199 AJ200:AL201 AL202 AJ203:AL205 AK207:AL207 AL208 AJ224:AL225 AL227 AJ228:AL231 AJ234:AL234 AJ237:AL237 AL256:AL257">
    <cfRule type="cellIs" dxfId="17" priority="2064" operator="equal">
      <formula>"CONVENIO"</formula>
    </cfRule>
    <cfRule type="cellIs" dxfId="16" priority="2065" operator="equal">
      <formula>"ANULADO"</formula>
    </cfRule>
  </conditionalFormatting>
  <conditionalFormatting sqref="AL235">
    <cfRule type="cellIs" dxfId="15" priority="57" operator="equal">
      <formula>"CONVENIO"</formula>
    </cfRule>
    <cfRule type="cellIs" dxfId="14" priority="58" operator="equal">
      <formula>"ANULADO"</formula>
    </cfRule>
    <cfRule type="containsText" dxfId="13" priority="59" operator="containsText" text="CONVENIO">
      <formula>NOT(ISERROR(SEARCH("CONVENIO",AL235)))</formula>
    </cfRule>
    <cfRule type="containsText" dxfId="12" priority="60" operator="containsText" text="ANULADO">
      <formula>NOT(ISERROR(SEARCH("ANULADO",AL235)))</formula>
    </cfRule>
  </conditionalFormatting>
  <dataValidations count="2">
    <dataValidation type="date" allowBlank="1" showInputMessage="1" errorTitle="Entrada no válida" error="Por favor escriba una fecha válida (AAAA/MM/DD)" promptTitle="Ingrese una fecha (AAAA/MM/DD)" sqref="T100:W102 T12:W12 T106:W131" xr:uid="{00000000-0002-0000-0000-000000000000}">
      <formula1>1900/1/1</formula1>
      <formula2>3000/1/1</formula2>
    </dataValidation>
    <dataValidation type="list" allowBlank="1" showInputMessage="1" showErrorMessage="1" sqref="E2:E1048576" xr:uid="{7545370A-6A11-451D-AF3E-97CE953EEBF6}">
      <formula1>IF(D2="Licitación pública",LP,IF(D2="Contratación directa",CD,IF(D2="Selección abreviada",SA,IF(D2="Concurso de méritos",CDM,IF(D2="Mínima cuantía",MC)))))</formula1>
    </dataValidation>
  </dataValidations>
  <hyperlinks>
    <hyperlink ref="AP3" r:id="rId1" xr:uid="{8111791D-47D1-4E1E-85BB-7D2A8DE1D27C}"/>
    <hyperlink ref="AP4" r:id="rId2" xr:uid="{DB9D7D77-9D7A-4EE1-8F45-28356FE79FC4}"/>
    <hyperlink ref="AP5" r:id="rId3" xr:uid="{B4465588-D34D-4660-904B-2A6E4E5AFE6E}"/>
    <hyperlink ref="AP6" r:id="rId4" xr:uid="{2BE9906C-8594-4235-96C5-A54536CA6320}"/>
    <hyperlink ref="AP7" r:id="rId5" xr:uid="{F8F1200F-2613-4CD7-A359-12F351E12DD1}"/>
    <hyperlink ref="AP8" r:id="rId6" xr:uid="{66AAD872-A92F-45BB-B3C2-DD679006D830}"/>
    <hyperlink ref="AP9" r:id="rId7" xr:uid="{1D7CE29C-0730-41A4-98E0-6F69DF539ED7}"/>
    <hyperlink ref="AP10" r:id="rId8" xr:uid="{EAB8E3E8-1396-4A19-A8D3-604AEEA9D74E}"/>
    <hyperlink ref="AP11" r:id="rId9" xr:uid="{5244D0F8-89D2-4DAC-8F6B-A3BFE9A498FB}"/>
    <hyperlink ref="AP13" r:id="rId10" xr:uid="{5CFA6CC4-FA6B-4523-83F0-6CF2F7F6AB88}"/>
    <hyperlink ref="AP14" r:id="rId11" xr:uid="{A851192B-8997-44BE-8E46-F86129BDCE03}"/>
    <hyperlink ref="AP15" r:id="rId12" xr:uid="{43ADEA58-ACA5-406C-BEA6-E7750C1BEA2D}"/>
    <hyperlink ref="AP16" r:id="rId13" xr:uid="{F53093CE-E4AD-421B-8451-A6D7CA286FD5}"/>
    <hyperlink ref="AP17" r:id="rId14" xr:uid="{F0693911-2B6E-4CB9-B5B3-DCC3F92411B5}"/>
    <hyperlink ref="AP19" r:id="rId15" xr:uid="{4A0631C2-0505-40FF-BD9D-3A2216E0501F}"/>
    <hyperlink ref="AP20" r:id="rId16" xr:uid="{DC5C6605-7904-4466-AB55-4618DE00E15A}"/>
    <hyperlink ref="AP21" r:id="rId17" xr:uid="{B86938D5-3318-4741-94AE-1FCFCBB9DF78}"/>
    <hyperlink ref="AP22" r:id="rId18" xr:uid="{A5ADC4AB-ECD3-47B6-9C5C-9D0E27E85FF9}"/>
    <hyperlink ref="AP23" r:id="rId19" xr:uid="{D344D566-5ADD-4332-A7A9-5AFF78D71782}"/>
    <hyperlink ref="AP24" r:id="rId20" xr:uid="{7391FB32-7EBC-49D4-A4C1-78247A19CC10}"/>
    <hyperlink ref="AP25" r:id="rId21" xr:uid="{E2D1A66F-0255-48CE-A03D-E5AD9274A0CA}"/>
    <hyperlink ref="AP26" r:id="rId22" xr:uid="{B938ACA0-A3F2-41F6-8467-2B54CE12186A}"/>
    <hyperlink ref="AP28" r:id="rId23" xr:uid="{B667D101-2ADA-457D-BD66-0CD34847F7F9}"/>
    <hyperlink ref="AP29" r:id="rId24" xr:uid="{F8C9F29E-3FB4-42DF-8CDD-A9D1442CF4CE}"/>
    <hyperlink ref="AP31" r:id="rId25" xr:uid="{DE7B8BC7-BDA9-44BD-AE08-7BC8ADB7615B}"/>
    <hyperlink ref="AP33" r:id="rId26" xr:uid="{DC09053A-7090-489F-9393-8B83235B24E0}"/>
    <hyperlink ref="AP34" r:id="rId27" xr:uid="{32E1AA05-1FF8-4DAF-B093-D67253143046}"/>
    <hyperlink ref="AP35" r:id="rId28" xr:uid="{E3434274-FC2A-453D-818F-98D84A3F51C4}"/>
    <hyperlink ref="AP36" r:id="rId29" xr:uid="{FE90E622-9A76-47F3-B414-A21FFE25ADE7}"/>
    <hyperlink ref="AP37" r:id="rId30" xr:uid="{A64798FB-4007-4E30-878B-6C8E770F9E70}"/>
    <hyperlink ref="AP38" r:id="rId31" xr:uid="{4C4BB9CE-0F08-497F-B592-131E788C2EC2}"/>
    <hyperlink ref="AP39" r:id="rId32" xr:uid="{E4BF9819-6BCD-408A-A1DF-200266ABE0B8}"/>
    <hyperlink ref="AP40" r:id="rId33" xr:uid="{95E582E2-94A6-4B38-80C3-2080D6CC087E}"/>
    <hyperlink ref="AP41" r:id="rId34" xr:uid="{AFF73CC5-2971-4C07-B786-A3D4F681E359}"/>
    <hyperlink ref="AP42" r:id="rId35" xr:uid="{84FD9949-4EAD-4E2B-8001-1F256D5DDABD}"/>
    <hyperlink ref="AP43" r:id="rId36" xr:uid="{217D3A6B-6B03-4F00-92F7-85C608B3227D}"/>
    <hyperlink ref="AP44" r:id="rId37" xr:uid="{27E21208-594C-4A11-AF8D-D286A70E6AA4}"/>
    <hyperlink ref="AP45" r:id="rId38" xr:uid="{CFA8C86F-0C1D-4FE0-9EDF-D64A0C5A0344}"/>
    <hyperlink ref="AP46" r:id="rId39" xr:uid="{4BDE9C9B-65D9-4904-8215-C676687FBE65}"/>
    <hyperlink ref="AP47" r:id="rId40" xr:uid="{1127601C-783B-4AC9-8A7F-04D8FD406CF7}"/>
    <hyperlink ref="AP48" r:id="rId41" xr:uid="{379360A0-1DBD-49BA-87CE-04E75CC65C1C}"/>
    <hyperlink ref="AP49" r:id="rId42" xr:uid="{7D2DC4E4-CEA5-40C8-970E-5674E0707E97}"/>
    <hyperlink ref="AP64" r:id="rId43" xr:uid="{E03F9F57-B353-4EB1-A6CE-99FEBC137BDB}"/>
    <hyperlink ref="AP65" r:id="rId44" xr:uid="{8B1AC269-708A-4AF7-A7B3-9A24A73C894D}"/>
    <hyperlink ref="AP67" r:id="rId45" xr:uid="{13E13874-62CA-420D-A813-BDE719EA1171}"/>
    <hyperlink ref="AP68" r:id="rId46" xr:uid="{EA58EDEA-A72C-4241-BACE-8F04C8664AEB}"/>
    <hyperlink ref="AP69" r:id="rId47" xr:uid="{231A3899-5F81-498A-BF08-BC3F074A37F4}"/>
    <hyperlink ref="AP70" r:id="rId48" xr:uid="{C769E01E-464C-42E8-96D0-E53773FCDCD4}"/>
    <hyperlink ref="AP71" r:id="rId49" xr:uid="{0BE4785B-5F5B-4F3A-8B20-EA645D90AC68}"/>
    <hyperlink ref="AP72" r:id="rId50" xr:uid="{C3075236-6321-421E-B6A2-A14802395296}"/>
    <hyperlink ref="AP74" r:id="rId51" xr:uid="{A75E63A5-1BB3-4470-9985-12BA0341503F}"/>
    <hyperlink ref="AP75" r:id="rId52" xr:uid="{DD5B7320-9E2A-4F6D-B300-F04ABD6D2032}"/>
    <hyperlink ref="AP76" r:id="rId53" xr:uid="{DF0A8F71-9A8B-4B97-98DE-A1B2ECF1C506}"/>
    <hyperlink ref="AP77" r:id="rId54" xr:uid="{293592A1-9BC5-4422-B3F0-42DC0728519F}"/>
    <hyperlink ref="AP78" r:id="rId55" xr:uid="{73AD4BAB-9A17-4615-8481-8493548B6900}"/>
    <hyperlink ref="AP79" r:id="rId56" xr:uid="{99E232CD-77E2-4A4A-BBC0-33F42D86B5D5}"/>
    <hyperlink ref="AP50" r:id="rId57" xr:uid="{270459F1-CC39-45B7-B576-3B75CE601875}"/>
    <hyperlink ref="AP51" r:id="rId58" xr:uid="{0EE9CFA8-A323-42DA-8C54-C9DA2B32B602}"/>
    <hyperlink ref="AP52" r:id="rId59" xr:uid="{0CC58F8D-3685-428D-95BA-F10D414873A4}"/>
    <hyperlink ref="AP53" r:id="rId60" xr:uid="{055A5A95-ABB0-4849-B670-1D4569A4DE43}"/>
    <hyperlink ref="AP54" r:id="rId61" xr:uid="{B8523608-94B4-4FC3-BC8F-07CAA415728B}"/>
    <hyperlink ref="AP57" r:id="rId62" xr:uid="{4A70BFB6-3BB5-44A0-AEA3-A6A8FD765DC3}"/>
    <hyperlink ref="AP58" r:id="rId63" xr:uid="{B06B8F72-5F46-439D-8461-268967574F1C}"/>
    <hyperlink ref="AP59" r:id="rId64" xr:uid="{76CC202C-5526-4130-BF50-94512AA0D32A}"/>
    <hyperlink ref="AP60" r:id="rId65" xr:uid="{EBE6D647-4878-49CA-AB9A-DBCF95120452}"/>
    <hyperlink ref="AP61" r:id="rId66" xr:uid="{E887676E-5E20-4EEA-8084-BDC742A8A89B}"/>
    <hyperlink ref="AP63" r:id="rId67" xr:uid="{CF251F93-6F41-48FE-A204-FBACBEC02DCF}"/>
    <hyperlink ref="AP55" r:id="rId68" xr:uid="{1F728D20-3DDD-4055-A97A-12818DF2260F}"/>
    <hyperlink ref="AP56" r:id="rId69" xr:uid="{7071738F-4F3C-4990-9E5A-7EC2E83FB6FA}"/>
    <hyperlink ref="AP27" r:id="rId70" xr:uid="{43AFA738-EBD5-4B12-84BA-5B2FCF9011E8}"/>
    <hyperlink ref="AP30" r:id="rId71" xr:uid="{0E1D1FB2-11D9-48DF-81EA-FD144AFF7D45}"/>
    <hyperlink ref="AP32" r:id="rId72" xr:uid="{F59E2761-04A6-486B-B3A9-77DA47C378FA}"/>
    <hyperlink ref="AP80" r:id="rId73" xr:uid="{5CD211BF-612C-42D5-9159-159535EE60D4}"/>
    <hyperlink ref="AP62" r:id="rId74" xr:uid="{0D04E30F-2D08-4C0D-98B3-C465EEC0F432}"/>
    <hyperlink ref="AP81" r:id="rId75" xr:uid="{A3184925-5332-4CEA-B671-45DF1C3687F7}"/>
    <hyperlink ref="AP85" r:id="rId76" xr:uid="{030348AB-11E6-4B4A-8D44-0D88B800A183}"/>
    <hyperlink ref="AP66" r:id="rId77" xr:uid="{C2821B66-C52E-42C1-AC59-055DF924E085}"/>
    <hyperlink ref="AP88" r:id="rId78" xr:uid="{CB7C8015-44F9-4359-A7C8-5021F4DE202D}"/>
    <hyperlink ref="AP83" r:id="rId79" xr:uid="{D388FAFB-25CD-402F-84B0-5313B35EC4D6}"/>
    <hyperlink ref="AP82" r:id="rId80" xr:uid="{D98D2352-F742-4B83-9209-242D94B4330E}"/>
    <hyperlink ref="AP86" r:id="rId81" xr:uid="{7A9B3A69-A7AE-4E40-8783-A344C4722479}"/>
    <hyperlink ref="AP90" r:id="rId82" xr:uid="{C7D809AF-4A3B-472F-91A4-0DE63C951D1E}"/>
    <hyperlink ref="AP96" r:id="rId83" xr:uid="{FA12969C-DDD2-436F-9454-50101E42EDAB}"/>
    <hyperlink ref="AP92" r:id="rId84" xr:uid="{08A87334-676C-4444-9ED6-B8A4EC2208F9}"/>
    <hyperlink ref="AP89" r:id="rId85" xr:uid="{661B877E-0E5F-403B-8198-73F146B540BC}"/>
    <hyperlink ref="AP91" r:id="rId86" xr:uid="{3BD81B0E-639F-48F6-ADB0-23B141B1BC34}"/>
    <hyperlink ref="AP93" r:id="rId87" xr:uid="{C8DA00CD-9EBE-447D-B21F-4F779E44C335}"/>
    <hyperlink ref="AP94" r:id="rId88" xr:uid="{D0946612-9E58-4845-BAC1-8ADB637B54DF}"/>
    <hyperlink ref="AP95" r:id="rId89" xr:uid="{A9AA63C1-E183-4D33-8932-7EBA24A4B4C9}"/>
    <hyperlink ref="AP97" r:id="rId90" xr:uid="{4BEB624C-4455-4A67-A0B1-0E996857BB40}"/>
    <hyperlink ref="AP98" r:id="rId91" xr:uid="{55480E1F-1552-4FF5-AD84-F730F1B19AFF}"/>
    <hyperlink ref="AP103" r:id="rId92" xr:uid="{A45EDE6D-F01A-40B5-AF46-C1CC82B32D6A}"/>
    <hyperlink ref="AP104" r:id="rId93" xr:uid="{88D873C3-583F-453B-AD56-916179A53938}"/>
    <hyperlink ref="AP99" r:id="rId94" xr:uid="{DE55EF0B-220B-405B-A4A2-9CE6C6432A7D}"/>
    <hyperlink ref="AP105" r:id="rId95" xr:uid="{03786E95-951B-4C55-85C7-27579F2A61F0}"/>
    <hyperlink ref="AP106" r:id="rId96" xr:uid="{31FCE863-5E10-42D3-B1ED-C88096A033DF}"/>
    <hyperlink ref="AP107" r:id="rId97" xr:uid="{0504A419-E569-4738-99FF-657555288978}"/>
    <hyperlink ref="AP108" r:id="rId98" xr:uid="{0679AEE7-AA4B-4AC5-9F74-D1AE745E4D60}"/>
    <hyperlink ref="AP109" r:id="rId99" xr:uid="{838C2E45-5C61-4D85-9A2D-F1391698F159}"/>
    <hyperlink ref="AP111" r:id="rId100" xr:uid="{0AFC0D42-D2CC-4963-9BBE-B7742948D745}"/>
    <hyperlink ref="AP114" r:id="rId101" xr:uid="{9832F728-7DCF-472F-BE64-5A68BF304F0A}"/>
    <hyperlink ref="AP100" r:id="rId102" xr:uid="{D395DCAD-553B-4564-9AC0-98D076CF49FE}"/>
    <hyperlink ref="AP110" r:id="rId103" xr:uid="{7496C217-FB73-43F8-ADB4-34D2C70391F0}"/>
    <hyperlink ref="AP112" r:id="rId104" xr:uid="{602D2921-DA24-4810-B701-0E11B7AB6BEA}"/>
    <hyperlink ref="AP113" r:id="rId105" xr:uid="{A68FD727-BEBF-4D0C-B292-93936D2D1D1E}"/>
    <hyperlink ref="AP116" r:id="rId106" xr:uid="{0BCE12D6-5F9C-4EAF-BD5C-9A4C3F4034CB}"/>
    <hyperlink ref="AP117" r:id="rId107" xr:uid="{E56A0F66-8292-42E5-9B11-4F45F7E67B7E}"/>
    <hyperlink ref="AP101" r:id="rId108" xr:uid="{05190482-A9C9-4E55-A06A-73B053002BAA}"/>
    <hyperlink ref="AP118" r:id="rId109" xr:uid="{B3005329-424E-4139-B27B-0935AF506BF5}"/>
    <hyperlink ref="AP102" r:id="rId110" xr:uid="{AD317649-3A45-4415-850D-FCC4A65F0DDF}"/>
    <hyperlink ref="AP119" r:id="rId111" xr:uid="{0F8B3237-89BF-480B-AC76-AB020F80B844}"/>
    <hyperlink ref="AP123" r:id="rId112" xr:uid="{A1E13E3D-BF6A-4352-8A48-0CF2410B0082}"/>
    <hyperlink ref="AP122" r:id="rId113" xr:uid="{584F32C7-862D-423B-9ED6-3715404CE672}"/>
    <hyperlink ref="AP124" r:id="rId114" xr:uid="{E2DA1B10-2AB4-4107-908D-6FC0D6085C2C}"/>
    <hyperlink ref="AP127" r:id="rId115" xr:uid="{5A2F8393-76B2-42B1-AC65-8782F32CB42C}"/>
    <hyperlink ref="AP120" r:id="rId116" xr:uid="{8A97DBB6-EF7D-4B8E-9B6C-61219C62B718}"/>
    <hyperlink ref="AP125" r:id="rId117" xr:uid="{3C5923C9-CF06-4B94-85F2-184EB6F7D56D}"/>
    <hyperlink ref="AP128" r:id="rId118" xr:uid="{BDE61486-8758-4F08-8487-F257C1B06DB0}"/>
    <hyperlink ref="AP129" r:id="rId119" xr:uid="{69847FDE-4627-43C3-80B8-2904293A3F1A}"/>
    <hyperlink ref="AP130" r:id="rId120" xr:uid="{E0EE0112-A1AF-47B4-B3AA-6517FB6BEAD7}"/>
    <hyperlink ref="AP115" r:id="rId121" xr:uid="{A266DB39-33F5-4844-A568-3B2BC810CFBA}"/>
    <hyperlink ref="AP132" r:id="rId122" xr:uid="{457EF9C9-BCC9-4D4D-9D86-878FD37E5AF8}"/>
    <hyperlink ref="AP133" r:id="rId123" xr:uid="{FA2D27AB-9753-405A-AB4C-266956C4AABF}"/>
    <hyperlink ref="AP134" r:id="rId124" xr:uid="{B0E9CFCA-6E98-4ECC-9F93-8EF3F1D1D055}"/>
    <hyperlink ref="AP135" r:id="rId125" xr:uid="{E1975AA9-EEAB-47CA-8EDB-02335657C1BF}"/>
    <hyperlink ref="AP121" r:id="rId126" xr:uid="{C0F9784B-933C-4866-98C3-282FEC6AEBBE}"/>
    <hyperlink ref="AP126" r:id="rId127" xr:uid="{BEBB3F50-8E35-476C-B0B7-1A4D527A5924}"/>
    <hyperlink ref="AP136" r:id="rId128" xr:uid="{545CC483-6B78-44FA-98B9-762B78415C91}"/>
    <hyperlink ref="AP137" r:id="rId129" xr:uid="{304EB84D-9F17-4A7D-8843-BB73377A8A8D}"/>
    <hyperlink ref="AP138" r:id="rId130" xr:uid="{21A2CE75-3B68-4429-A538-3782C7D09C42}"/>
    <hyperlink ref="AP131" r:id="rId131" xr:uid="{6FB335DF-53BC-450B-8BEA-9FD12CC9AC0A}"/>
    <hyperlink ref="AP139" r:id="rId132" xr:uid="{F1A2314B-F2C8-4F00-82AB-5B76139E23CA}"/>
    <hyperlink ref="AP140" r:id="rId133" xr:uid="{4EE0BFFD-2D1C-45CB-AE63-CA2046F54FEA}"/>
    <hyperlink ref="AP141" r:id="rId134" xr:uid="{6F712A53-6A26-48B0-89C8-8AFFC663E4C8}"/>
    <hyperlink ref="AP142" r:id="rId135" xr:uid="{BCD3C5E4-7869-47FA-8E97-4E6CB49EF39A}"/>
    <hyperlink ref="AP143" r:id="rId136" xr:uid="{B756F16C-48AF-425A-804B-4B89CC547D4B}"/>
    <hyperlink ref="AP144" r:id="rId137" xr:uid="{BC464228-AF80-4EA1-920F-6B54B7451A76}"/>
    <hyperlink ref="AP145" r:id="rId138" xr:uid="{BBD6F1CE-0F66-4F40-B009-1CAC36204F39}"/>
    <hyperlink ref="AP147" r:id="rId139" xr:uid="{140FA603-76EA-4076-BDEC-FBC6B783B5B1}"/>
    <hyperlink ref="AP149" r:id="rId140" xr:uid="{0832BAD4-27CE-4A5B-9B74-EE579F4F204B}"/>
    <hyperlink ref="AP150" r:id="rId141" xr:uid="{B43AC122-BC85-405B-8333-7CFF37E04AA0}"/>
    <hyperlink ref="AP151" r:id="rId142" xr:uid="{D5B5479B-5A2B-496A-96C6-1CBAD3F007D4}"/>
    <hyperlink ref="AP152" r:id="rId143" xr:uid="{0507B71B-A0BF-44A3-901C-DED2F47BAAF6}"/>
    <hyperlink ref="AP153" r:id="rId144" xr:uid="{7A7706E6-BC3A-43F1-939C-67A0231F3211}"/>
    <hyperlink ref="AP154" r:id="rId145" xr:uid="{8A082898-088F-4601-AF74-DF763A2B717D}"/>
    <hyperlink ref="AP155" r:id="rId146" xr:uid="{7AACFC49-D56A-48A5-BEF7-EFFA00DF60D9}"/>
    <hyperlink ref="AP157" r:id="rId147" xr:uid="{B7665A57-C869-4958-A21C-29C93FE46749}"/>
    <hyperlink ref="AP159" r:id="rId148" xr:uid="{F31DA179-B5CE-47D5-A802-F13A986B0576}"/>
    <hyperlink ref="AP146" r:id="rId149" xr:uid="{1E1E8C17-6268-42ED-929C-E1D91E6BD86D}"/>
    <hyperlink ref="AP161" r:id="rId150" xr:uid="{65C85E31-C1F9-457E-96E7-92E8726D73B6}"/>
    <hyperlink ref="AP163" r:id="rId151" xr:uid="{C8720173-0D84-40D9-A81B-EFD1915B2896}"/>
    <hyperlink ref="AP158" r:id="rId152" xr:uid="{DA306757-8A4B-4A64-929E-F4D43261D642}"/>
    <hyperlink ref="AP160" r:id="rId153" xr:uid="{05133E9C-B6D3-4D0B-882D-793253FC4790}"/>
    <hyperlink ref="AP156" r:id="rId154" xr:uid="{95468727-318C-454E-A178-51091B020C28}"/>
    <hyperlink ref="AP164" r:id="rId155" xr:uid="{6C5194C8-7483-4907-80F2-A0F5A4371FDB}"/>
    <hyperlink ref="AP165" r:id="rId156" xr:uid="{3346A89A-FAEC-46B1-8E18-4C4442C8E801}"/>
    <hyperlink ref="AP167" r:id="rId157" xr:uid="{336A34BC-59FE-4805-BAEB-96D2059D1507}"/>
    <hyperlink ref="AP171" r:id="rId158" xr:uid="{68B87648-BF37-431F-9162-8670FF94F084}"/>
    <hyperlink ref="AP188" r:id="rId159" xr:uid="{1347A440-63B6-48CD-A77F-836F65D07087}"/>
    <hyperlink ref="AP148" r:id="rId160" xr:uid="{A220C443-9D4C-4825-8B5F-F21D67CBF12E}"/>
    <hyperlink ref="AP168" r:id="rId161" xr:uid="{1909CBD9-95BC-4703-A451-3F5731305359}"/>
    <hyperlink ref="AP169" r:id="rId162" xr:uid="{92C7F216-D2A4-4236-A50C-D78EB7903EB1}"/>
    <hyperlink ref="AP170" r:id="rId163" xr:uid="{7A62C62E-4746-4063-8FFF-8B9F201BA17B}"/>
    <hyperlink ref="AP172" r:id="rId164" xr:uid="{B5E7F9C3-9EFC-40DD-8428-303BC684A7BF}"/>
    <hyperlink ref="AP174" r:id="rId165" xr:uid="{D72E7FD9-15D2-432A-A8DB-1CD19ABC40AC}"/>
    <hyperlink ref="AP175" r:id="rId166" xr:uid="{67F064BD-487F-47F8-81F7-294F1B73D765}"/>
    <hyperlink ref="AP178" r:id="rId167" xr:uid="{4708E916-B4A2-4575-BF6A-0251CFE7DE2B}"/>
    <hyperlink ref="AP180" r:id="rId168" xr:uid="{2480D37C-ED10-40A8-92CA-6AB9AE29D5CB}"/>
    <hyperlink ref="AP184" r:id="rId169" xr:uid="{5F18EB7F-E693-4357-AEBD-4F8F5C2ED297}"/>
    <hyperlink ref="AP173" r:id="rId170" xr:uid="{FFEF24F9-9141-499B-AC23-440C57251EFD}"/>
    <hyperlink ref="AP176" r:id="rId171" xr:uid="{7C398DF8-1EDF-43D5-98A3-5A28E58BBA9B}"/>
    <hyperlink ref="AP177" r:id="rId172" xr:uid="{A2D579D3-BBAD-4F10-8F7B-19F98B4312EF}"/>
    <hyperlink ref="AP179" r:id="rId173" xr:uid="{767DAC2F-16DC-4DD9-9335-70D272DBF280}"/>
    <hyperlink ref="AP181" r:id="rId174" xr:uid="{E4DCF822-5D34-4EAF-A257-8A05D8AEF0F5}"/>
    <hyperlink ref="AP186" r:id="rId175" xr:uid="{97ACB21D-7849-44DA-8D1D-BB6E54C1A011}"/>
    <hyperlink ref="AP187" r:id="rId176" xr:uid="{FD0926A2-9C5A-4F31-A68B-A5612DA450E8}"/>
    <hyperlink ref="AP189" r:id="rId177" xr:uid="{17BF3850-5734-49D6-9C5C-8DCAF0D0E0F1}"/>
    <hyperlink ref="AP190" r:id="rId178" xr:uid="{FBA4672A-1E17-41BB-9618-D2E06843C4FC}"/>
    <hyperlink ref="AP191" r:id="rId179" xr:uid="{4325D43D-C88A-4D2F-8882-EB715128B730}"/>
    <hyperlink ref="AP192" r:id="rId180" xr:uid="{94A11C65-620C-4D57-BA57-60985AF57BAB}"/>
    <hyperlink ref="AP196" r:id="rId181" xr:uid="{ADEB4643-3BEA-460E-B5F8-B0024F23E586}"/>
    <hyperlink ref="AP193" r:id="rId182" xr:uid="{D4CA9967-B48D-4269-821C-E890DD02F1AB}"/>
    <hyperlink ref="AP194" r:id="rId183" xr:uid="{135A4F67-8138-4D8D-913B-4517D292ED4E}"/>
    <hyperlink ref="AP195" r:id="rId184" xr:uid="{2A8AE693-F393-4D3C-A252-1C9EA152BA9A}"/>
    <hyperlink ref="AP197" r:id="rId185" xr:uid="{2B195807-372F-4D1E-B78D-8AE8EA06A9EA}"/>
    <hyperlink ref="AP204" r:id="rId186" xr:uid="{7078CB64-2671-4781-9ECD-ADF5D798CBD5}"/>
    <hyperlink ref="AP198" r:id="rId187" xr:uid="{11A95DA8-BC33-428B-AE7B-BA9EA40CE1D4}"/>
    <hyperlink ref="AP201" r:id="rId188" xr:uid="{5043CBFC-48C7-42DF-9F9C-69C3A75082E2}"/>
    <hyperlink ref="AP202" r:id="rId189" xr:uid="{BF95AAAC-D963-468C-A584-B0BB0AC5300A}"/>
    <hyperlink ref="AP207" r:id="rId190" xr:uid="{9B45991F-FE48-400A-8D0B-64D620B29E71}"/>
    <hyperlink ref="AP224" r:id="rId191" xr:uid="{F6CC5259-9894-4B9D-8D0B-A17CA6234565}"/>
    <hyperlink ref="AP166" r:id="rId192" xr:uid="{B62FA74A-5740-47E9-82E0-81B61BE77E81}"/>
    <hyperlink ref="AP183" r:id="rId193" xr:uid="{1CDC2A20-CA4E-457B-97BF-C31BF8DCEAD6}"/>
    <hyperlink ref="AP205" r:id="rId194" xr:uid="{F50F067B-4CAA-4BFB-A81F-331F587D3A09}"/>
    <hyperlink ref="AP203" r:id="rId195" xr:uid="{5A4C7FB3-05D8-490F-BE37-93B4451C59C6}"/>
    <hyperlink ref="AP208" r:id="rId196" xr:uid="{6ABCAB36-8011-499D-AB5F-F894E54C0AF0}"/>
    <hyperlink ref="AP214" r:id="rId197" xr:uid="{A98A9C3D-1D08-4E6D-96B7-C4C71E85D0F5}"/>
    <hyperlink ref="AP213" r:id="rId198" xr:uid="{1661309A-C71E-4526-BCC2-CC261B0B1D8F}"/>
    <hyperlink ref="AP200" r:id="rId199" xr:uid="{1AC8C63C-AA8D-418C-9B64-1564244DE8C0}"/>
    <hyperlink ref="AP215" r:id="rId200" xr:uid="{684A839A-3994-4604-85F6-A2261CA4D297}"/>
    <hyperlink ref="AP216" r:id="rId201" xr:uid="{D0679688-8F43-4D02-98BE-839F2A113635}"/>
    <hyperlink ref="AP217" r:id="rId202" xr:uid="{39000065-F215-44CB-AF00-D7D330941BB4}"/>
    <hyperlink ref="AP185" r:id="rId203" xr:uid="{11DFE789-6596-4D3F-98EA-5B8B578CF622}"/>
    <hyperlink ref="AP199" r:id="rId204" xr:uid="{1F5DD2FD-4901-458E-8815-17709A23CB06}"/>
    <hyperlink ref="AP218" r:id="rId205" xr:uid="{A85E4ED2-BF12-44D5-9D7B-11E9E97C8D41}"/>
    <hyperlink ref="AP219" r:id="rId206" xr:uid="{31BF8922-F74A-4E59-9C22-53691A1D0042}"/>
    <hyperlink ref="AP220" r:id="rId207" xr:uid="{E68FDDBD-9333-45D6-B1E7-D09F06F7A8BD}"/>
    <hyperlink ref="AP221" r:id="rId208" xr:uid="{DE15036C-EB32-4951-97DE-CFDE47ADD206}"/>
    <hyperlink ref="AP223" r:id="rId209" xr:uid="{4563F5A9-5BAD-4866-A980-2878EF3DF55D}"/>
    <hyperlink ref="AP225" r:id="rId210" xr:uid="{ABB5BB47-BAD2-4710-B737-1BC9AF0AE98A}"/>
    <hyperlink ref="AP228" r:id="rId211" xr:uid="{EB47240C-8DA9-4E54-A334-BD82A817C6E8}"/>
    <hyperlink ref="AP234" r:id="rId212" xr:uid="{DC83A276-AA40-4984-8916-9A6438BF6651}"/>
    <hyperlink ref="AP229" r:id="rId213" xr:uid="{56EE484B-58F4-4770-B9BD-73B5CD9CA612}"/>
    <hyperlink ref="AP231" r:id="rId214" xr:uid="{060A344C-6D71-4641-8D96-572789BC6A01}"/>
    <hyperlink ref="AP227" r:id="rId215" xr:uid="{3C9DB650-7E2A-4BA4-85AD-98736596E776}"/>
    <hyperlink ref="AP230" r:id="rId216" xr:uid="{F4883956-2940-499A-881D-5F5C3E0EE432}"/>
    <hyperlink ref="AP237" r:id="rId217" xr:uid="{99265777-BA74-422A-BC7F-84302AA8BDA6}"/>
    <hyperlink ref="AP240" r:id="rId218" xr:uid="{538548A6-DE8A-4B68-B23A-BC3A28AE679B}"/>
    <hyperlink ref="AP241" r:id="rId219" xr:uid="{693D040C-902C-42ED-A59F-5AC4E8B931CA}"/>
    <hyperlink ref="AP238" r:id="rId220" xr:uid="{97F40B68-3ADF-4027-80CF-321229AABB2B}"/>
    <hyperlink ref="AP226" r:id="rId221" xr:uid="{42485C83-D965-46A2-B2BF-DE796D087E14}"/>
    <hyperlink ref="AP246" r:id="rId222" xr:uid="{470034B5-F3B2-4005-A1BA-1EBF90734083}"/>
    <hyperlink ref="AP245" r:id="rId223" xr:uid="{42260BBA-478C-4910-9E30-3AC019344FDB}"/>
    <hyperlink ref="AP248" r:id="rId224" xr:uid="{FCBA87D6-7789-43E6-BF9C-57D53FCBE6C8}"/>
    <hyperlink ref="AP251" r:id="rId225" xr:uid="{23F4B762-CA17-49A1-9B3E-DC4CEC08DDCC}"/>
    <hyperlink ref="AP250" r:id="rId226" xr:uid="{57A7DF1C-F135-49CE-A043-CFC610D229C3}"/>
    <hyperlink ref="AP249" r:id="rId227" xr:uid="{14DBC51C-E044-4CA7-A86F-D637E2C3F0E0}"/>
    <hyperlink ref="AP242" r:id="rId228" xr:uid="{D7726E91-6A64-4611-966B-93875D2E45A6}"/>
    <hyperlink ref="AP252" r:id="rId229" xr:uid="{F9DC12F0-7F6E-4D5D-AB35-08348D0550BD}"/>
    <hyperlink ref="AP253" r:id="rId230" xr:uid="{5F500F4B-077F-4986-B5D5-8912CD4746A2}"/>
    <hyperlink ref="AP222" r:id="rId231" xr:uid="{E0DAD451-70D1-421B-B73B-43F6CABF6959}"/>
    <hyperlink ref="AP239" r:id="rId232" xr:uid="{E35C75A1-E4E6-4975-B808-DB35A1C059C5}"/>
    <hyperlink ref="AP247" r:id="rId233" xr:uid="{CAD9B9F3-D33F-4CAF-B135-0F2C2B28036F}"/>
    <hyperlink ref="AP244" r:id="rId234" xr:uid="{8EBFAED0-DC9A-46D6-A2A4-1E6B84A5B3C7}"/>
    <hyperlink ref="AP255" r:id="rId235" xr:uid="{78020314-9937-476B-A399-A9F783CFB9C4}"/>
    <hyperlink ref="AP182" r:id="rId236" xr:uid="{697DAB93-A90A-4CCF-90B3-5FDD2D6DAB4D}"/>
    <hyperlink ref="AP210" r:id="rId237" xr:uid="{AEB8928C-2A09-4610-926F-82922FD79C65}"/>
    <hyperlink ref="AP209" r:id="rId238" xr:uid="{60CB3C01-ECA0-455B-9887-2E2E4D205631}"/>
    <hyperlink ref="AP211" r:id="rId239" xr:uid="{35704EA5-6EC5-48E9-B60F-BC1385BD4CEE}"/>
    <hyperlink ref="AP212" r:id="rId240" xr:uid="{9FD335AC-EC44-48E8-B63D-A89124699E85}"/>
    <hyperlink ref="AP232" r:id="rId241" xr:uid="{757D0B9A-3B7B-4FFF-8D39-465A50124300}"/>
    <hyperlink ref="AP233" r:id="rId242" xr:uid="{5B1D14DF-0513-4EB8-9D4A-73AC267F0043}"/>
    <hyperlink ref="AP254" r:id="rId243" xr:uid="{962CAC1D-F6B9-4AC7-AB84-EC7E56215915}"/>
    <hyperlink ref="AP258" r:id="rId244" xr:uid="{D3FEBB36-E059-43C8-A2D4-DA9D2A42FCC7}"/>
    <hyperlink ref="AP256" r:id="rId245" xr:uid="{DF9CE004-B676-4C02-B2BB-C4FB3CCC4D6B}"/>
    <hyperlink ref="AP257" r:id="rId246" xr:uid="{ECE0F32B-D805-4777-A9D4-465DE8D52B33}"/>
    <hyperlink ref="AP260" r:id="rId247" xr:uid="{95062248-F2D5-42A4-96E3-F37ECA6B044F}"/>
    <hyperlink ref="AP2" r:id="rId248" xr:uid="{4B68AC0B-8677-4404-8A16-41135BB5E67B}"/>
    <hyperlink ref="AP18" r:id="rId249" xr:uid="{7AB11162-CC5C-4E07-9032-047BF7C871BE}"/>
    <hyperlink ref="AP243" r:id="rId250" xr:uid="{632D2B98-A054-45E1-A72F-8E52978CBFE7}"/>
    <hyperlink ref="AP259" r:id="rId251" xr:uid="{A131225B-5642-46B1-9554-8E018F43E437}"/>
    <hyperlink ref="AP261" r:id="rId252" xr:uid="{E2BF7302-94F6-4EBB-9BDF-F584921EB57A}"/>
    <hyperlink ref="AP264" r:id="rId253" xr:uid="{4760BEA6-3B99-476F-B574-D0FB381CC80C}"/>
    <hyperlink ref="AP265" r:id="rId254" xr:uid="{80E03387-AEA8-4C24-B460-64886F16339D}"/>
    <hyperlink ref="AP266" r:id="rId255" xr:uid="{F451D601-4175-4D23-85DF-49E9C24E1BFE}"/>
    <hyperlink ref="AP267" r:id="rId256" xr:uid="{C8BFC89F-ED9F-4B62-8C20-F3083A87B520}"/>
    <hyperlink ref="AP268" r:id="rId257" xr:uid="{A585DCC7-05D1-41A7-B7B9-615712ACEEB8}"/>
    <hyperlink ref="AP269" r:id="rId258" xr:uid="{47DC3D6E-6BEA-4B6D-9FD4-956DA93CCA4F}"/>
    <hyperlink ref="AP270" r:id="rId259" xr:uid="{D39CF7B1-957A-4BEB-BEAA-D9560FD231B8}"/>
    <hyperlink ref="AP271" r:id="rId260" xr:uid="{23F8E105-387B-46C8-A9BF-225FB63E0B6A}"/>
    <hyperlink ref="AP272" r:id="rId261" xr:uid="{479DB880-1ACD-421D-93E3-924C271A0B57}"/>
    <hyperlink ref="AP273" r:id="rId262" xr:uid="{D59759EF-BF26-4556-95D1-7BF3EBEBC4E1}"/>
    <hyperlink ref="AP274" r:id="rId263" xr:uid="{DD04D798-1893-487E-A382-09FDDC2B0882}"/>
    <hyperlink ref="AP275" r:id="rId264" xr:uid="{50457FEE-ECC7-42F5-87FC-CFA9538121F7}"/>
    <hyperlink ref="AP276" r:id="rId265" xr:uid="{B6B41D78-4C52-4DB9-888A-FE976D0A04CD}"/>
    <hyperlink ref="AP277" r:id="rId266" xr:uid="{45CA56E0-80E0-4F9A-815B-4E5FB988946C}"/>
    <hyperlink ref="AP278" r:id="rId267" xr:uid="{C8C69354-1B15-4083-BFEF-9FB49697FDBE}"/>
    <hyperlink ref="AP279" r:id="rId268" xr:uid="{6797580B-C532-4C56-81B6-88A6022A5BD5}"/>
    <hyperlink ref="AP262" r:id="rId269" xr:uid="{87AE9632-674B-4D43-A02A-11FF03D35FFE}"/>
    <hyperlink ref="AP263" r:id="rId270" xr:uid="{F1E4FD26-98E6-43A0-80BC-73D3475183B6}"/>
    <hyperlink ref="AP84" r:id="rId271" xr:uid="{C55D717E-75CB-4E41-9A07-9F0DB9E5CDA7}"/>
    <hyperlink ref="AP87" r:id="rId272" xr:uid="{DE82EC0A-0D1F-4DAE-BEA8-0378E846DC70}"/>
    <hyperlink ref="AP73" r:id="rId273" xr:uid="{60E8FEE7-2039-4293-9ADD-26082C124197}"/>
    <hyperlink ref="AP280" r:id="rId274" xr:uid="{A09505DB-3623-44C5-9ECF-C08F5600E6C3}"/>
    <hyperlink ref="AP281" r:id="rId275" xr:uid="{DBCFB71A-CD10-4B89-95D6-2001E9AE9C56}"/>
    <hyperlink ref="AP282" r:id="rId276" xr:uid="{4E196E11-E7F3-4B76-A7DE-2A28280262FB}"/>
    <hyperlink ref="AP283" r:id="rId277" xr:uid="{5C468F3F-DF88-49FB-A4C2-6B54BC63F22B}"/>
    <hyperlink ref="AP284" r:id="rId278" xr:uid="{0CE120F3-8219-43C1-B869-F0C6DF249CAC}"/>
    <hyperlink ref="AP286" display="https://www.colombiacompra.gov.co/tienda-virtual-del-estado-colombiano/ordenes-compra/127664" xr:uid="{21A796CE-4C46-46BD-9044-CBF0D1374606}"/>
    <hyperlink ref="AP287" display="https://www.colombiacompra.gov.co/tienda-virtual-del-estado-colombiano/ordenes-compra/127665" xr:uid="{776318EE-9684-43E0-B138-6B2345984A47}"/>
    <hyperlink ref="AP288" display="https://www.colombiacompra.gov.co/tienda-virtual-del-estado-colombiano/ordenes-compra/127666" xr:uid="{25E41511-1198-459E-90B0-1CC67C991269}"/>
  </hyperlinks>
  <pageMargins left="0.7" right="0.7" top="0.75" bottom="0.75" header="0.3" footer="0.3"/>
  <pageSetup paperSize="9" orientation="portrait" r:id="rId279"/>
  <legacyDrawing r:id="rId280"/>
  <tableParts count="1">
    <tablePart r:id="rId281"/>
  </tableParts>
  <extLst>
    <ext xmlns:x14="http://schemas.microsoft.com/office/spreadsheetml/2009/9/main" uri="{CCE6A557-97BC-4b89-ADB6-D9C93CAAB3DF}">
      <x14:dataValidations xmlns:xm="http://schemas.microsoft.com/office/excel/2006/main" count="8">
        <x14:dataValidation type="list" allowBlank="1" showInputMessage="1" showErrorMessage="1" xr:uid="{A9BF83DE-3B90-4F5C-8E07-AD47DF750B5D}">
          <x14:formula1>
            <xm:f>proposito_programa!$E$3:$E$60</xm:f>
          </x14:formula1>
          <xm:sqref>L2:L11 L13:L155 L157 L159:L234 L237:L279</xm:sqref>
        </x14:dataValidation>
        <x14:dataValidation type="list" allowBlank="1" showInputMessage="1" showErrorMessage="1" xr:uid="{CD25D1FD-FF3D-4AAD-9572-44FE07B081D2}">
          <x14:formula1>
            <xm:f>INICIALES!$J$3:$J$13</xm:f>
          </x14:formula1>
          <xm:sqref>AG2:AG155 AG157:AG279</xm:sqref>
        </x14:dataValidation>
        <x14:dataValidation type="list" allowBlank="1" showInputMessage="1" showErrorMessage="1" xr:uid="{DF656B83-FA06-4557-ABBD-91B1760126E1}">
          <x14:formula1>
            <xm:f>INICIALES!$F$68:$F$80</xm:f>
          </x14:formula1>
          <xm:sqref>G2:G11 G13:G161 G163:G205 G207:G234 G237:G279</xm:sqref>
        </x14:dataValidation>
        <x14:dataValidation type="list" allowBlank="1" showInputMessage="1" showErrorMessage="1" xr:uid="{95D4F1E7-CF26-4F6A-837C-8B7EDDC7CB62}">
          <x14:formula1>
            <xm:f>INICIALES!$E$68:$E$80</xm:f>
          </x14:formula1>
          <xm:sqref>F2:F289</xm:sqref>
        </x14:dataValidation>
        <x14:dataValidation type="list" allowBlank="1" showInputMessage="1" showErrorMessage="1" xr:uid="{6D1DC679-9B4E-481D-8D20-0BC65CC8FA0E}">
          <x14:formula1>
            <xm:f>INICIALES!$I$7:$I$10</xm:f>
          </x14:formula1>
          <xm:sqref>AD2:AD289</xm:sqref>
        </x14:dataValidation>
        <x14:dataValidation type="list" allowBlank="1" showInputMessage="1" showErrorMessage="1" xr:uid="{8C14D361-5EDA-417E-94EC-361B7C776441}">
          <x14:formula1>
            <xm:f>INICIALES!$F$31:$F$53</xm:f>
          </x14:formula1>
          <xm:sqref>AF2:AF289</xm:sqref>
        </x14:dataValidation>
        <x14:dataValidation type="list" allowBlank="1" showInputMessage="1" showErrorMessage="1" xr:uid="{63FD1980-8D4D-42D7-983E-D7BEEEDD2C6F}">
          <x14:formula1>
            <xm:f>INICIALES!$G$34:$G$36</xm:f>
          </x14:formula1>
          <xm:sqref>AE2:AE289</xm:sqref>
        </x14:dataValidation>
        <x14:dataValidation type="list" allowBlank="1" showInputMessage="1" showErrorMessage="1" xr:uid="{30059072-2515-49A3-8B28-04957F13FD2F}">
          <x14:formula1>
            <xm:f>Herramienta!$A$2:$A$6</xm:f>
          </x14:formula1>
          <xm:sqref>D2:D1048576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DCFC-295C-425A-92BE-19A87BFDEBC1}">
  <sheetPr codeName="Hoja4"/>
  <dimension ref="A1:F18"/>
  <sheetViews>
    <sheetView workbookViewId="0">
      <selection activeCell="A8" sqref="A8:XFD8"/>
    </sheetView>
  </sheetViews>
  <sheetFormatPr baseColWidth="10" defaultColWidth="11.42578125" defaultRowHeight="15" x14ac:dyDescent="0.25"/>
  <cols>
    <col min="1" max="1" width="29.85546875" bestFit="1" customWidth="1"/>
    <col min="2" max="2" width="16.28515625" bestFit="1" customWidth="1"/>
    <col min="3" max="3" width="67.28515625" bestFit="1" customWidth="1"/>
    <col min="4" max="4" width="24.140625" bestFit="1" customWidth="1"/>
    <col min="5" max="5" width="19.28515625" bestFit="1" customWidth="1"/>
    <col min="6" max="6" width="76.28515625" bestFit="1" customWidth="1"/>
  </cols>
  <sheetData>
    <row r="1" spans="1:6" x14ac:dyDescent="0.25">
      <c r="A1" t="s">
        <v>1603</v>
      </c>
      <c r="B1" t="s">
        <v>1366</v>
      </c>
      <c r="C1" t="s">
        <v>47</v>
      </c>
      <c r="D1" t="s">
        <v>1003</v>
      </c>
      <c r="E1" t="s">
        <v>1416</v>
      </c>
      <c r="F1" t="s">
        <v>662</v>
      </c>
    </row>
    <row r="2" spans="1:6" x14ac:dyDescent="0.25">
      <c r="A2" t="s">
        <v>1366</v>
      </c>
      <c r="B2" s="59" t="s">
        <v>1367</v>
      </c>
      <c r="C2" t="s">
        <v>48</v>
      </c>
      <c r="D2" t="s">
        <v>1478</v>
      </c>
      <c r="E2" t="s">
        <v>1416</v>
      </c>
      <c r="F2" t="s">
        <v>663</v>
      </c>
    </row>
    <row r="3" spans="1:6" x14ac:dyDescent="0.25">
      <c r="A3" t="s">
        <v>47</v>
      </c>
      <c r="B3" t="s">
        <v>48</v>
      </c>
      <c r="C3" t="s">
        <v>936</v>
      </c>
      <c r="D3" t="s">
        <v>1129</v>
      </c>
      <c r="F3" t="s">
        <v>1604</v>
      </c>
    </row>
    <row r="4" spans="1:6" x14ac:dyDescent="0.25">
      <c r="A4" t="s">
        <v>1003</v>
      </c>
      <c r="B4" t="s">
        <v>936</v>
      </c>
      <c r="C4" t="s">
        <v>1605</v>
      </c>
      <c r="D4" t="s">
        <v>1406</v>
      </c>
      <c r="F4" t="s">
        <v>791</v>
      </c>
    </row>
    <row r="5" spans="1:6" x14ac:dyDescent="0.25">
      <c r="A5" t="s">
        <v>1416</v>
      </c>
      <c r="B5" t="s">
        <v>1605</v>
      </c>
      <c r="C5" t="s">
        <v>980</v>
      </c>
      <c r="D5" t="s">
        <v>1004</v>
      </c>
    </row>
    <row r="6" spans="1:6" x14ac:dyDescent="0.25">
      <c r="A6" t="s">
        <v>662</v>
      </c>
      <c r="B6" t="s">
        <v>980</v>
      </c>
      <c r="C6" t="s">
        <v>1606</v>
      </c>
    </row>
    <row r="7" spans="1:6" x14ac:dyDescent="0.25">
      <c r="B7" t="s">
        <v>1606</v>
      </c>
      <c r="C7" t="s">
        <v>1607</v>
      </c>
    </row>
    <row r="8" spans="1:6" x14ac:dyDescent="0.25">
      <c r="B8" t="s">
        <v>1607</v>
      </c>
      <c r="C8" t="s">
        <v>1608</v>
      </c>
    </row>
    <row r="9" spans="1:6" x14ac:dyDescent="0.25">
      <c r="B9" t="s">
        <v>1608</v>
      </c>
      <c r="C9" t="s">
        <v>1609</v>
      </c>
    </row>
    <row r="10" spans="1:6" x14ac:dyDescent="0.25">
      <c r="B10" t="s">
        <v>1609</v>
      </c>
    </row>
    <row r="11" spans="1:6" x14ac:dyDescent="0.25">
      <c r="B11" s="59" t="s">
        <v>1478</v>
      </c>
    </row>
    <row r="12" spans="1:6" x14ac:dyDescent="0.25">
      <c r="B12" s="59" t="s">
        <v>1129</v>
      </c>
    </row>
    <row r="13" spans="1:6" x14ac:dyDescent="0.25">
      <c r="B13" s="59" t="s">
        <v>1406</v>
      </c>
    </row>
    <row r="14" spans="1:6" x14ac:dyDescent="0.25">
      <c r="B14" s="59" t="s">
        <v>1004</v>
      </c>
    </row>
    <row r="15" spans="1:6" x14ac:dyDescent="0.25">
      <c r="B15" t="s">
        <v>1416</v>
      </c>
    </row>
    <row r="16" spans="1:6" x14ac:dyDescent="0.25">
      <c r="B16" s="59" t="s">
        <v>663</v>
      </c>
    </row>
    <row r="17" spans="2:2" x14ac:dyDescent="0.25">
      <c r="B17" s="59" t="s">
        <v>1604</v>
      </c>
    </row>
    <row r="18" spans="2:2" x14ac:dyDescent="0.25">
      <c r="B18" s="59" t="s">
        <v>791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5" tint="0.39997558519241921"/>
  </sheetPr>
  <dimension ref="A2:U81"/>
  <sheetViews>
    <sheetView workbookViewId="0">
      <selection activeCell="C9" sqref="C9"/>
    </sheetView>
  </sheetViews>
  <sheetFormatPr baseColWidth="10" defaultColWidth="11.42578125" defaultRowHeight="15" x14ac:dyDescent="0.25"/>
  <cols>
    <col min="1" max="1" width="21.5703125" style="5" customWidth="1"/>
    <col min="2" max="2" width="11.42578125" style="5"/>
    <col min="3" max="3" width="27.5703125" style="5" customWidth="1"/>
    <col min="4" max="4" width="25.28515625" style="6" customWidth="1"/>
    <col min="5" max="5" width="78.28515625" style="5" bestFit="1" customWidth="1"/>
    <col min="6" max="6" width="32.5703125" style="6" bestFit="1" customWidth="1"/>
    <col min="7" max="7" width="34.5703125" style="5" bestFit="1" customWidth="1"/>
    <col min="8" max="8" width="11.42578125" style="8"/>
    <col min="9" max="9" width="55.140625" style="5" customWidth="1"/>
    <col min="10" max="10" width="38.140625" style="8" customWidth="1"/>
    <col min="11" max="21" width="11.42578125" style="8"/>
  </cols>
  <sheetData>
    <row r="2" spans="1:10" s="3" customFormat="1" ht="30" x14ac:dyDescent="0.25">
      <c r="A2" s="14" t="s">
        <v>1610</v>
      </c>
      <c r="C2" s="12" t="s">
        <v>40</v>
      </c>
      <c r="D2" s="10"/>
      <c r="E2" s="14" t="s">
        <v>41</v>
      </c>
      <c r="F2" s="10"/>
      <c r="J2" s="12" t="s">
        <v>1611</v>
      </c>
    </row>
    <row r="3" spans="1:10" ht="24.75" customHeight="1" x14ac:dyDescent="0.25">
      <c r="A3" s="7" t="s">
        <v>76</v>
      </c>
      <c r="C3" s="13" t="s">
        <v>137</v>
      </c>
      <c r="D3" s="44" t="s">
        <v>1612</v>
      </c>
      <c r="E3" s="45" t="s">
        <v>70</v>
      </c>
      <c r="F3" s="44" t="s">
        <v>1613</v>
      </c>
      <c r="G3" s="13" t="s">
        <v>1614</v>
      </c>
      <c r="J3" s="4" t="s">
        <v>1463</v>
      </c>
    </row>
    <row r="4" spans="1:10" ht="24.75" customHeight="1" x14ac:dyDescent="0.25">
      <c r="A4" s="7" t="s">
        <v>1615</v>
      </c>
      <c r="C4" s="13" t="s">
        <v>67</v>
      </c>
      <c r="D4" s="44" t="s">
        <v>69</v>
      </c>
      <c r="E4" s="45" t="s">
        <v>1616</v>
      </c>
      <c r="F4" s="44" t="s">
        <v>1617</v>
      </c>
      <c r="G4" s="13" t="s">
        <v>1618</v>
      </c>
      <c r="J4" s="4" t="s">
        <v>667</v>
      </c>
    </row>
    <row r="5" spans="1:10" ht="24.75" customHeight="1" x14ac:dyDescent="0.25">
      <c r="A5" s="7" t="s">
        <v>1619</v>
      </c>
      <c r="C5" s="13" t="s">
        <v>126</v>
      </c>
      <c r="D5" s="44" t="s">
        <v>803</v>
      </c>
      <c r="F5" s="44" t="s">
        <v>1620</v>
      </c>
      <c r="G5" s="13" t="s">
        <v>1621</v>
      </c>
      <c r="J5" s="4" t="s">
        <v>941</v>
      </c>
    </row>
    <row r="6" spans="1:10" ht="24.75" customHeight="1" x14ac:dyDescent="0.25">
      <c r="A6" s="7" t="s">
        <v>130</v>
      </c>
      <c r="C6" s="13" t="s">
        <v>1089</v>
      </c>
      <c r="D6" s="44" t="s">
        <v>1622</v>
      </c>
      <c r="F6" s="44" t="s">
        <v>1623</v>
      </c>
      <c r="G6" s="13" t="s">
        <v>1624</v>
      </c>
      <c r="I6" s="12" t="s">
        <v>29</v>
      </c>
      <c r="J6" s="4" t="s">
        <v>1625</v>
      </c>
    </row>
    <row r="7" spans="1:10" ht="24.75" customHeight="1" x14ac:dyDescent="0.25">
      <c r="A7" s="7" t="s">
        <v>1626</v>
      </c>
      <c r="C7" s="13" t="s">
        <v>1114</v>
      </c>
      <c r="D7" s="44" t="s">
        <v>1627</v>
      </c>
      <c r="E7" s="53" t="s">
        <v>1628</v>
      </c>
      <c r="F7" s="44" t="s">
        <v>1629</v>
      </c>
      <c r="G7" s="13" t="s">
        <v>1630</v>
      </c>
      <c r="I7" s="13" t="s">
        <v>56</v>
      </c>
      <c r="J7" s="4" t="s">
        <v>1458</v>
      </c>
    </row>
    <row r="8" spans="1:10" ht="24.75" customHeight="1" x14ac:dyDescent="0.25">
      <c r="A8" s="7" t="s">
        <v>1631</v>
      </c>
      <c r="C8" s="13" t="s">
        <v>1292</v>
      </c>
      <c r="D8" s="44" t="s">
        <v>1632</v>
      </c>
      <c r="E8" s="45" t="s">
        <v>1401</v>
      </c>
      <c r="F8" s="44" t="s">
        <v>1633</v>
      </c>
      <c r="G8" s="13" t="s">
        <v>1634</v>
      </c>
      <c r="I8" s="5" t="s">
        <v>1635</v>
      </c>
      <c r="J8" s="4" t="s">
        <v>59</v>
      </c>
    </row>
    <row r="9" spans="1:10" ht="24.75" customHeight="1" x14ac:dyDescent="0.25">
      <c r="A9" s="7" t="s">
        <v>1636</v>
      </c>
      <c r="C9" s="13" t="s">
        <v>77</v>
      </c>
      <c r="D9" s="44" t="s">
        <v>1637</v>
      </c>
      <c r="E9" s="45" t="s">
        <v>1638</v>
      </c>
      <c r="F9" s="44" t="s">
        <v>1639</v>
      </c>
      <c r="G9" s="13" t="s">
        <v>1640</v>
      </c>
      <c r="I9" s="5" t="s">
        <v>1641</v>
      </c>
      <c r="J9" s="4" t="s">
        <v>1330</v>
      </c>
    </row>
    <row r="10" spans="1:10" ht="24.75" customHeight="1" x14ac:dyDescent="0.25">
      <c r="A10" s="7" t="s">
        <v>1485</v>
      </c>
      <c r="C10" s="5" t="s">
        <v>1642</v>
      </c>
      <c r="D10" s="44" t="s">
        <v>1643</v>
      </c>
      <c r="E10" s="45" t="s">
        <v>71</v>
      </c>
      <c r="F10" s="44" t="s">
        <v>1644</v>
      </c>
      <c r="I10" s="5" t="s">
        <v>1645</v>
      </c>
      <c r="J10" s="4" t="s">
        <v>1646</v>
      </c>
    </row>
    <row r="11" spans="1:10" ht="24.75" customHeight="1" x14ac:dyDescent="0.25">
      <c r="A11" s="7" t="s">
        <v>1546</v>
      </c>
      <c r="C11" s="5" t="s">
        <v>57</v>
      </c>
      <c r="D11" s="44" t="s">
        <v>1647</v>
      </c>
      <c r="J11" s="4" t="s">
        <v>986</v>
      </c>
    </row>
    <row r="12" spans="1:10" ht="24.75" customHeight="1" x14ac:dyDescent="0.25">
      <c r="A12" s="7" t="s">
        <v>151</v>
      </c>
      <c r="C12" s="5" t="s">
        <v>797</v>
      </c>
      <c r="D12" s="44" t="s">
        <v>1648</v>
      </c>
      <c r="F12" s="12" t="s">
        <v>1649</v>
      </c>
      <c r="G12" s="12" t="s">
        <v>9</v>
      </c>
      <c r="J12" s="4" t="s">
        <v>799</v>
      </c>
    </row>
    <row r="13" spans="1:10" ht="24.75" customHeight="1" x14ac:dyDescent="0.25">
      <c r="A13" s="7" t="s">
        <v>109</v>
      </c>
      <c r="D13" s="44" t="s">
        <v>1650</v>
      </c>
      <c r="E13" s="54" t="s">
        <v>1651</v>
      </c>
      <c r="F13" s="13" t="s">
        <v>68</v>
      </c>
      <c r="G13" s="13" t="s">
        <v>1652</v>
      </c>
      <c r="J13" s="4" t="s">
        <v>830</v>
      </c>
    </row>
    <row r="14" spans="1:10" ht="30" x14ac:dyDescent="0.25">
      <c r="A14" s="9"/>
      <c r="D14" s="44" t="s">
        <v>1653</v>
      </c>
      <c r="E14" s="55" t="s">
        <v>1654</v>
      </c>
      <c r="F14" s="13" t="s">
        <v>673</v>
      </c>
      <c r="G14" s="13" t="s">
        <v>1655</v>
      </c>
      <c r="I14" s="12" t="s">
        <v>1656</v>
      </c>
    </row>
    <row r="15" spans="1:10" ht="30" x14ac:dyDescent="0.25">
      <c r="D15" s="44" t="s">
        <v>1657</v>
      </c>
      <c r="E15" s="55" t="s">
        <v>1658</v>
      </c>
      <c r="I15" s="5" t="s">
        <v>1659</v>
      </c>
    </row>
    <row r="16" spans="1:10" ht="22.5" x14ac:dyDescent="0.25">
      <c r="A16" s="52" t="s">
        <v>34</v>
      </c>
      <c r="E16" s="13" t="s">
        <v>1660</v>
      </c>
      <c r="I16" s="5" t="s">
        <v>1661</v>
      </c>
    </row>
    <row r="17" spans="1:10" x14ac:dyDescent="0.25">
      <c r="A17" s="13" t="s">
        <v>1190</v>
      </c>
      <c r="C17" s="5" t="s">
        <v>1662</v>
      </c>
      <c r="D17" s="6" t="s">
        <v>1663</v>
      </c>
      <c r="E17" s="5" t="s">
        <v>86</v>
      </c>
      <c r="F17" s="6" t="s">
        <v>1664</v>
      </c>
      <c r="G17" s="5" t="s">
        <v>63</v>
      </c>
      <c r="I17" s="5" t="s">
        <v>1665</v>
      </c>
    </row>
    <row r="18" spans="1:10" x14ac:dyDescent="0.25">
      <c r="A18" s="13" t="s">
        <v>62</v>
      </c>
      <c r="C18" s="5" t="s">
        <v>1666</v>
      </c>
      <c r="D18" s="6" t="s">
        <v>1667</v>
      </c>
      <c r="E18" s="5" t="s">
        <v>66</v>
      </c>
      <c r="F18" s="6" t="s">
        <v>1668</v>
      </c>
      <c r="G18" s="5" t="s">
        <v>670</v>
      </c>
      <c r="I18" s="5" t="s">
        <v>1669</v>
      </c>
    </row>
    <row r="19" spans="1:10" ht="30" x14ac:dyDescent="0.25">
      <c r="A19" s="13" t="s">
        <v>1670</v>
      </c>
      <c r="C19" s="5" t="s">
        <v>1671</v>
      </c>
      <c r="D19" s="6" t="s">
        <v>1672</v>
      </c>
      <c r="F19" s="6" t="s">
        <v>1673</v>
      </c>
      <c r="I19" s="5" t="s">
        <v>1674</v>
      </c>
    </row>
    <row r="20" spans="1:10" ht="30" x14ac:dyDescent="0.25">
      <c r="A20" s="13" t="s">
        <v>1675</v>
      </c>
      <c r="C20" s="5" t="s">
        <v>1676</v>
      </c>
      <c r="D20" s="6" t="s">
        <v>1677</v>
      </c>
      <c r="F20" s="6" t="s">
        <v>1678</v>
      </c>
      <c r="I20" s="5" t="s">
        <v>1679</v>
      </c>
    </row>
    <row r="21" spans="1:10" x14ac:dyDescent="0.25">
      <c r="C21" s="5" t="s">
        <v>1680</v>
      </c>
      <c r="D21" s="6" t="s">
        <v>1681</v>
      </c>
      <c r="F21" s="6" t="s">
        <v>1682</v>
      </c>
    </row>
    <row r="22" spans="1:10" ht="30" x14ac:dyDescent="0.25">
      <c r="C22" s="5" t="s">
        <v>258</v>
      </c>
      <c r="D22" s="6" t="s">
        <v>1683</v>
      </c>
      <c r="F22" s="6" t="s">
        <v>1684</v>
      </c>
    </row>
    <row r="23" spans="1:10" ht="30" x14ac:dyDescent="0.25">
      <c r="C23" s="5" t="s">
        <v>1685</v>
      </c>
      <c r="D23" s="6" t="s">
        <v>1686</v>
      </c>
      <c r="F23" s="6" t="s">
        <v>1687</v>
      </c>
      <c r="G23" s="12" t="s">
        <v>1688</v>
      </c>
      <c r="I23" s="12" t="s">
        <v>3</v>
      </c>
      <c r="J23" s="12" t="s">
        <v>1603</v>
      </c>
    </row>
    <row r="24" spans="1:10" x14ac:dyDescent="0.25">
      <c r="D24" s="6" t="s">
        <v>1689</v>
      </c>
      <c r="G24" s="13" t="s">
        <v>65</v>
      </c>
      <c r="I24" s="5" t="s">
        <v>1664</v>
      </c>
      <c r="J24" s="5" t="s">
        <v>1690</v>
      </c>
    </row>
    <row r="25" spans="1:10" x14ac:dyDescent="0.25">
      <c r="D25" s="6" t="s">
        <v>1691</v>
      </c>
      <c r="E25" s="12" t="s">
        <v>1692</v>
      </c>
      <c r="G25" s="13" t="s">
        <v>97</v>
      </c>
      <c r="I25" s="5" t="s">
        <v>1668</v>
      </c>
      <c r="J25" s="5" t="s">
        <v>1693</v>
      </c>
    </row>
    <row r="26" spans="1:10" x14ac:dyDescent="0.25">
      <c r="D26" s="6" t="s">
        <v>1694</v>
      </c>
      <c r="E26" s="7" t="s">
        <v>1012</v>
      </c>
      <c r="F26" s="6" t="s">
        <v>800</v>
      </c>
      <c r="G26" s="13" t="s">
        <v>77</v>
      </c>
      <c r="I26" s="5" t="s">
        <v>1673</v>
      </c>
      <c r="J26" s="5" t="s">
        <v>1695</v>
      </c>
    </row>
    <row r="27" spans="1:10" ht="30" x14ac:dyDescent="0.25">
      <c r="C27" s="5" t="s">
        <v>1691</v>
      </c>
      <c r="D27" s="6" t="s">
        <v>1696</v>
      </c>
      <c r="E27" s="7" t="s">
        <v>1465</v>
      </c>
      <c r="F27" s="6" t="s">
        <v>1697</v>
      </c>
      <c r="I27" s="5" t="s">
        <v>1678</v>
      </c>
      <c r="J27" s="5" t="s">
        <v>1698</v>
      </c>
    </row>
    <row r="28" spans="1:10" ht="30" x14ac:dyDescent="0.25">
      <c r="C28" s="5" t="s">
        <v>1699</v>
      </c>
      <c r="D28" s="6" t="s">
        <v>1700</v>
      </c>
      <c r="E28" s="7" t="s">
        <v>1701</v>
      </c>
      <c r="F28" s="6" t="s">
        <v>1702</v>
      </c>
      <c r="G28" s="12" t="s">
        <v>39</v>
      </c>
      <c r="I28" s="5" t="s">
        <v>1682</v>
      </c>
      <c r="J28" s="5" t="s">
        <v>1703</v>
      </c>
    </row>
    <row r="29" spans="1:10" x14ac:dyDescent="0.25">
      <c r="C29" s="5" t="s">
        <v>1704</v>
      </c>
      <c r="D29" s="6" t="s">
        <v>1705</v>
      </c>
      <c r="E29" s="7" t="s">
        <v>1706</v>
      </c>
      <c r="F29" s="6" t="s">
        <v>1707</v>
      </c>
      <c r="G29" s="13" t="s">
        <v>86</v>
      </c>
      <c r="I29" s="5" t="s">
        <v>1684</v>
      </c>
      <c r="J29" s="5" t="s">
        <v>1708</v>
      </c>
    </row>
    <row r="30" spans="1:10" x14ac:dyDescent="0.25">
      <c r="D30" s="6" t="s">
        <v>1709</v>
      </c>
      <c r="E30" s="7" t="s">
        <v>803</v>
      </c>
      <c r="F30" s="50" t="s">
        <v>1710</v>
      </c>
      <c r="G30" s="13" t="s">
        <v>66</v>
      </c>
      <c r="I30" s="5" t="s">
        <v>1687</v>
      </c>
      <c r="J30" s="5" t="s">
        <v>1711</v>
      </c>
    </row>
    <row r="31" spans="1:10" x14ac:dyDescent="0.25">
      <c r="C31" s="5" t="s">
        <v>1712</v>
      </c>
      <c r="D31" s="6" t="s">
        <v>1713</v>
      </c>
      <c r="E31" s="7" t="s">
        <v>1491</v>
      </c>
      <c r="F31" s="51" t="s">
        <v>1462</v>
      </c>
      <c r="G31" s="13" t="s">
        <v>672</v>
      </c>
      <c r="J31" s="5" t="s">
        <v>1714</v>
      </c>
    </row>
    <row r="32" spans="1:10" x14ac:dyDescent="0.25">
      <c r="C32" s="5" t="s">
        <v>1715</v>
      </c>
      <c r="D32" s="6" t="s">
        <v>1716</v>
      </c>
      <c r="E32" s="7" t="s">
        <v>1717</v>
      </c>
      <c r="F32" s="46" t="s">
        <v>1457</v>
      </c>
    </row>
    <row r="33" spans="3:9" ht="45" x14ac:dyDescent="0.25">
      <c r="C33" s="6" t="s">
        <v>1718</v>
      </c>
      <c r="D33" s="6" t="s">
        <v>1671</v>
      </c>
      <c r="E33" s="7" t="s">
        <v>1593</v>
      </c>
      <c r="F33" s="46" t="s">
        <v>1419</v>
      </c>
      <c r="G33" s="12" t="s">
        <v>30</v>
      </c>
      <c r="H33" s="11"/>
      <c r="I33" s="2" t="s">
        <v>1719</v>
      </c>
    </row>
    <row r="34" spans="3:9" x14ac:dyDescent="0.25">
      <c r="C34" s="5" t="s">
        <v>1720</v>
      </c>
      <c r="D34" s="6" t="s">
        <v>1721</v>
      </c>
      <c r="E34" s="7" t="s">
        <v>1454</v>
      </c>
      <c r="F34" s="46" t="s">
        <v>1382</v>
      </c>
      <c r="G34" s="13" t="s">
        <v>939</v>
      </c>
      <c r="I34" s="5" t="s">
        <v>1464</v>
      </c>
    </row>
    <row r="35" spans="3:9" ht="30" x14ac:dyDescent="0.25">
      <c r="D35" s="6" t="s">
        <v>1722</v>
      </c>
      <c r="E35" s="7" t="s">
        <v>1125</v>
      </c>
      <c r="F35" s="46" t="s">
        <v>133</v>
      </c>
      <c r="G35" s="13" t="s">
        <v>57</v>
      </c>
      <c r="I35" s="5" t="s">
        <v>1420</v>
      </c>
    </row>
    <row r="36" spans="3:9" ht="30" x14ac:dyDescent="0.25">
      <c r="D36" s="6" t="s">
        <v>1723</v>
      </c>
      <c r="E36" s="7" t="s">
        <v>945</v>
      </c>
      <c r="F36" s="46" t="s">
        <v>1724</v>
      </c>
      <c r="G36" s="13" t="s">
        <v>797</v>
      </c>
      <c r="I36" s="5" t="s">
        <v>1459</v>
      </c>
    </row>
    <row r="37" spans="3:9" ht="30" x14ac:dyDescent="0.25">
      <c r="C37" s="5" t="s">
        <v>1725</v>
      </c>
      <c r="D37" s="6" t="s">
        <v>1726</v>
      </c>
      <c r="E37" s="7" t="s">
        <v>1727</v>
      </c>
      <c r="F37" s="46" t="s">
        <v>58</v>
      </c>
      <c r="I37" s="5" t="s">
        <v>60</v>
      </c>
    </row>
    <row r="38" spans="3:9" ht="30" x14ac:dyDescent="0.25">
      <c r="C38" s="5" t="s">
        <v>1691</v>
      </c>
      <c r="D38" s="6" t="s">
        <v>1728</v>
      </c>
      <c r="E38" s="7" t="s">
        <v>1729</v>
      </c>
      <c r="F38" s="46" t="s">
        <v>1443</v>
      </c>
      <c r="I38" s="5" t="s">
        <v>134</v>
      </c>
    </row>
    <row r="39" spans="3:9" x14ac:dyDescent="0.25">
      <c r="C39" s="5" t="s">
        <v>1730</v>
      </c>
      <c r="D39" s="6" t="s">
        <v>1731</v>
      </c>
      <c r="E39" s="7" t="s">
        <v>1732</v>
      </c>
      <c r="F39" s="46" t="s">
        <v>1733</v>
      </c>
      <c r="I39" s="5" t="s">
        <v>668</v>
      </c>
    </row>
    <row r="40" spans="3:9" ht="30" x14ac:dyDescent="0.25">
      <c r="C40" s="5" t="s">
        <v>1734</v>
      </c>
      <c r="D40" s="6" t="s">
        <v>1735</v>
      </c>
      <c r="E40" s="7" t="s">
        <v>1736</v>
      </c>
      <c r="F40" s="46" t="s">
        <v>1037</v>
      </c>
      <c r="I40" s="5" t="s">
        <v>1737</v>
      </c>
    </row>
    <row r="41" spans="3:9" ht="30" x14ac:dyDescent="0.25">
      <c r="C41" s="5" t="s">
        <v>1738</v>
      </c>
      <c r="D41" s="6" t="s">
        <v>1739</v>
      </c>
      <c r="E41" s="7" t="s">
        <v>1740</v>
      </c>
      <c r="F41" s="46" t="s">
        <v>1008</v>
      </c>
      <c r="I41" s="5" t="s">
        <v>1741</v>
      </c>
    </row>
    <row r="42" spans="3:9" ht="30" x14ac:dyDescent="0.25">
      <c r="C42" s="5" t="s">
        <v>1742</v>
      </c>
      <c r="D42" s="6" t="s">
        <v>1743</v>
      </c>
      <c r="E42" s="7" t="s">
        <v>1744</v>
      </c>
      <c r="F42" s="46" t="s">
        <v>1133</v>
      </c>
      <c r="I42" s="5" t="s">
        <v>987</v>
      </c>
    </row>
    <row r="43" spans="3:9" x14ac:dyDescent="0.25">
      <c r="C43" s="5" t="s">
        <v>1745</v>
      </c>
      <c r="D43" s="6" t="s">
        <v>1746</v>
      </c>
      <c r="E43" s="7" t="s">
        <v>1181</v>
      </c>
      <c r="F43" s="46" t="s">
        <v>1329</v>
      </c>
      <c r="I43" s="5" t="s">
        <v>800</v>
      </c>
    </row>
    <row r="44" spans="3:9" x14ac:dyDescent="0.25">
      <c r="C44" s="5" t="s">
        <v>1747</v>
      </c>
      <c r="D44" s="6" t="s">
        <v>1680</v>
      </c>
      <c r="E44" s="7" t="s">
        <v>1748</v>
      </c>
      <c r="F44" s="46" t="s">
        <v>829</v>
      </c>
      <c r="I44" s="5" t="s">
        <v>1331</v>
      </c>
    </row>
    <row r="45" spans="3:9" x14ac:dyDescent="0.25">
      <c r="C45" s="5" t="s">
        <v>1330</v>
      </c>
      <c r="D45" s="6" t="s">
        <v>258</v>
      </c>
      <c r="E45" s="7" t="s">
        <v>1749</v>
      </c>
      <c r="F45" s="46" t="s">
        <v>798</v>
      </c>
      <c r="I45" s="5" t="s">
        <v>1750</v>
      </c>
    </row>
    <row r="46" spans="3:9" ht="30" x14ac:dyDescent="0.25">
      <c r="C46" s="5" t="s">
        <v>1751</v>
      </c>
      <c r="D46" s="6" t="s">
        <v>1752</v>
      </c>
      <c r="E46" s="7" t="s">
        <v>1753</v>
      </c>
      <c r="F46" s="46" t="s">
        <v>666</v>
      </c>
      <c r="I46" s="5" t="s">
        <v>1754</v>
      </c>
    </row>
    <row r="47" spans="3:9" ht="30" x14ac:dyDescent="0.25">
      <c r="C47" s="5" t="s">
        <v>1704</v>
      </c>
      <c r="D47" s="6" t="s">
        <v>1755</v>
      </c>
      <c r="E47" s="7" t="s">
        <v>1756</v>
      </c>
      <c r="F47" s="46" t="s">
        <v>985</v>
      </c>
      <c r="I47" s="5" t="s">
        <v>1757</v>
      </c>
    </row>
    <row r="48" spans="3:9" ht="30" x14ac:dyDescent="0.25">
      <c r="D48" s="6" t="s">
        <v>1758</v>
      </c>
      <c r="E48" s="7" t="s">
        <v>1361</v>
      </c>
      <c r="F48" s="46" t="s">
        <v>1759</v>
      </c>
      <c r="I48" s="5" t="s">
        <v>942</v>
      </c>
    </row>
    <row r="49" spans="3:9" ht="30" x14ac:dyDescent="0.25">
      <c r="C49" s="5" t="s">
        <v>1760</v>
      </c>
      <c r="D49" s="6" t="s">
        <v>1761</v>
      </c>
      <c r="E49" s="7" t="s">
        <v>1040</v>
      </c>
      <c r="F49" s="46" t="s">
        <v>940</v>
      </c>
      <c r="I49" s="5" t="s">
        <v>1762</v>
      </c>
    </row>
    <row r="50" spans="3:9" ht="45" x14ac:dyDescent="0.25">
      <c r="C50" s="5" t="s">
        <v>1763</v>
      </c>
      <c r="D50" s="6" t="s">
        <v>1764</v>
      </c>
      <c r="E50" s="7" t="s">
        <v>674</v>
      </c>
      <c r="F50" s="46" t="s">
        <v>1765</v>
      </c>
      <c r="I50" s="5" t="s">
        <v>1766</v>
      </c>
    </row>
    <row r="51" spans="3:9" x14ac:dyDescent="0.25">
      <c r="C51" s="5" t="s">
        <v>1767</v>
      </c>
      <c r="D51" s="6" t="s">
        <v>1768</v>
      </c>
      <c r="E51" s="7" t="s">
        <v>69</v>
      </c>
      <c r="F51" s="46" t="s">
        <v>1769</v>
      </c>
      <c r="I51" s="5" t="s">
        <v>831</v>
      </c>
    </row>
    <row r="52" spans="3:9" x14ac:dyDescent="0.25">
      <c r="C52" s="5" t="s">
        <v>1697</v>
      </c>
      <c r="D52" s="6" t="s">
        <v>1770</v>
      </c>
      <c r="E52" s="13"/>
      <c r="F52" s="46" t="s">
        <v>1771</v>
      </c>
      <c r="I52" s="5" t="s">
        <v>1772</v>
      </c>
    </row>
    <row r="53" spans="3:9" ht="30" x14ac:dyDescent="0.25">
      <c r="C53" s="5" t="s">
        <v>1773</v>
      </c>
      <c r="D53" s="6" t="s">
        <v>1774</v>
      </c>
      <c r="E53" s="13" t="s">
        <v>1775</v>
      </c>
      <c r="F53" s="46" t="s">
        <v>1776</v>
      </c>
    </row>
    <row r="54" spans="3:9" x14ac:dyDescent="0.25">
      <c r="C54" s="5" t="s">
        <v>1777</v>
      </c>
      <c r="D54" s="6" t="s">
        <v>1778</v>
      </c>
    </row>
    <row r="55" spans="3:9" x14ac:dyDescent="0.25">
      <c r="C55" s="5" t="s">
        <v>1779</v>
      </c>
      <c r="D55" s="6" t="s">
        <v>1780</v>
      </c>
    </row>
    <row r="56" spans="3:9" x14ac:dyDescent="0.25">
      <c r="C56" s="5" t="s">
        <v>1781</v>
      </c>
      <c r="D56" s="6" t="s">
        <v>1782</v>
      </c>
    </row>
    <row r="57" spans="3:9" x14ac:dyDescent="0.25">
      <c r="C57" s="5" t="s">
        <v>800</v>
      </c>
      <c r="D57" s="6" t="s">
        <v>1783</v>
      </c>
      <c r="F57" s="6" t="s">
        <v>1784</v>
      </c>
    </row>
    <row r="58" spans="3:9" x14ac:dyDescent="0.25">
      <c r="C58" s="5" t="s">
        <v>1331</v>
      </c>
      <c r="D58" s="6" t="s">
        <v>1785</v>
      </c>
      <c r="F58" s="6" t="s">
        <v>1786</v>
      </c>
    </row>
    <row r="59" spans="3:9" x14ac:dyDescent="0.25">
      <c r="C59" s="5" t="s">
        <v>1787</v>
      </c>
      <c r="D59" s="6" t="s">
        <v>1788</v>
      </c>
    </row>
    <row r="60" spans="3:9" x14ac:dyDescent="0.25">
      <c r="C60" s="5" t="s">
        <v>1789</v>
      </c>
      <c r="D60" s="6" t="s">
        <v>1790</v>
      </c>
    </row>
    <row r="61" spans="3:9" x14ac:dyDescent="0.25">
      <c r="D61" s="6" t="s">
        <v>1791</v>
      </c>
    </row>
    <row r="62" spans="3:9" x14ac:dyDescent="0.25">
      <c r="D62" s="6" t="s">
        <v>1792</v>
      </c>
    </row>
    <row r="63" spans="3:9" x14ac:dyDescent="0.25">
      <c r="D63" s="6" t="s">
        <v>1793</v>
      </c>
    </row>
    <row r="64" spans="3:9" x14ac:dyDescent="0.25">
      <c r="D64" s="6" t="s">
        <v>1794</v>
      </c>
    </row>
    <row r="65" spans="2:6" x14ac:dyDescent="0.25">
      <c r="D65" s="6" t="s">
        <v>1795</v>
      </c>
    </row>
    <row r="66" spans="2:6" ht="15.75" thickBot="1" x14ac:dyDescent="0.3"/>
    <row r="67" spans="2:6" x14ac:dyDescent="0.25">
      <c r="C67" s="58" t="s">
        <v>1603</v>
      </c>
      <c r="D67" s="47"/>
      <c r="E67" s="48" t="s">
        <v>5</v>
      </c>
      <c r="F67" s="48" t="s">
        <v>5</v>
      </c>
    </row>
    <row r="68" spans="2:6" x14ac:dyDescent="0.25">
      <c r="C68" s="58" t="s">
        <v>1796</v>
      </c>
      <c r="D68" s="47"/>
      <c r="E68" s="44" t="s">
        <v>49</v>
      </c>
      <c r="F68" s="13" t="s">
        <v>50</v>
      </c>
    </row>
    <row r="69" spans="2:6" x14ac:dyDescent="0.25">
      <c r="C69" s="9" t="s">
        <v>1367</v>
      </c>
      <c r="D69" s="1"/>
      <c r="E69" s="13" t="s">
        <v>1797</v>
      </c>
      <c r="F69" s="13" t="s">
        <v>50</v>
      </c>
    </row>
    <row r="70" spans="2:6" x14ac:dyDescent="0.25">
      <c r="C70" s="9"/>
      <c r="D70" s="1"/>
      <c r="E70" s="44" t="s">
        <v>664</v>
      </c>
      <c r="F70" s="13" t="s">
        <v>665</v>
      </c>
    </row>
    <row r="71" spans="2:6" x14ac:dyDescent="0.25">
      <c r="B71" s="9"/>
      <c r="C71" s="49"/>
      <c r="D71" s="1"/>
      <c r="E71" s="44" t="s">
        <v>1326</v>
      </c>
      <c r="F71" s="13" t="s">
        <v>1327</v>
      </c>
    </row>
    <row r="72" spans="2:6" x14ac:dyDescent="0.25">
      <c r="C72" s="58"/>
      <c r="D72" s="1"/>
      <c r="E72" s="46" t="s">
        <v>1460</v>
      </c>
      <c r="F72" s="13" t="s">
        <v>1461</v>
      </c>
    </row>
    <row r="73" spans="2:6" x14ac:dyDescent="0.25">
      <c r="C73" s="56"/>
      <c r="D73" s="1"/>
      <c r="E73" s="46" t="s">
        <v>1417</v>
      </c>
      <c r="F73" s="13" t="s">
        <v>1418</v>
      </c>
    </row>
    <row r="74" spans="2:6" x14ac:dyDescent="0.25">
      <c r="C74" s="9"/>
      <c r="D74" s="1"/>
      <c r="E74" s="46" t="s">
        <v>1455</v>
      </c>
      <c r="F74" s="13" t="s">
        <v>1456</v>
      </c>
    </row>
    <row r="75" spans="2:6" x14ac:dyDescent="0.25">
      <c r="C75" s="57"/>
      <c r="D75" s="1"/>
      <c r="E75" s="46" t="s">
        <v>981</v>
      </c>
      <c r="F75" s="13" t="s">
        <v>982</v>
      </c>
    </row>
    <row r="76" spans="2:6" x14ac:dyDescent="0.25">
      <c r="C76" s="9"/>
      <c r="D76" s="1"/>
      <c r="E76" s="46" t="s">
        <v>937</v>
      </c>
      <c r="F76" s="13" t="s">
        <v>938</v>
      </c>
    </row>
    <row r="77" spans="2:6" x14ac:dyDescent="0.25">
      <c r="C77" s="57"/>
      <c r="D77" s="1"/>
      <c r="E77" s="46" t="s">
        <v>792</v>
      </c>
      <c r="F77" s="13" t="s">
        <v>793</v>
      </c>
    </row>
    <row r="78" spans="2:6" ht="18" customHeight="1" x14ac:dyDescent="0.25">
      <c r="C78" s="9"/>
      <c r="D78" s="1"/>
      <c r="E78" s="46" t="s">
        <v>1798</v>
      </c>
      <c r="F78" s="13" t="s">
        <v>1799</v>
      </c>
    </row>
    <row r="79" spans="2:6" x14ac:dyDescent="0.25">
      <c r="C79" s="57"/>
      <c r="D79" s="1"/>
      <c r="E79" s="46" t="s">
        <v>1800</v>
      </c>
      <c r="F79" s="13" t="s">
        <v>1801</v>
      </c>
    </row>
    <row r="80" spans="2:6" x14ac:dyDescent="0.25">
      <c r="C80" s="9"/>
      <c r="D80" s="1"/>
      <c r="E80" s="46" t="s">
        <v>1802</v>
      </c>
      <c r="F80" s="13" t="s">
        <v>1799</v>
      </c>
    </row>
    <row r="81" spans="3:6" x14ac:dyDescent="0.25">
      <c r="C81" s="1"/>
      <c r="D81" s="1"/>
      <c r="E81"/>
      <c r="F81"/>
    </row>
  </sheetData>
  <conditionalFormatting sqref="A3:A13">
    <cfRule type="cellIs" dxfId="11" priority="1" operator="equal">
      <formula>"CONVENIO"</formula>
    </cfRule>
    <cfRule type="cellIs" dxfId="10" priority="2" operator="equal">
      <formula>"ANULADO"</formula>
    </cfRule>
    <cfRule type="containsText" dxfId="9" priority="3" operator="containsText" text="CONVENIO">
      <formula>NOT(ISERROR(SEARCH("CONVENIO",A3)))</formula>
    </cfRule>
    <cfRule type="containsText" dxfId="8" priority="4" operator="containsText" text="ANULADO">
      <formula>NOT(ISERROR(SEARCH("ANULADO",A3)))</formula>
    </cfRule>
  </conditionalFormatting>
  <conditionalFormatting sqref="E26:E51">
    <cfRule type="cellIs" dxfId="7" priority="15" operator="equal">
      <formula>"CONVENIO"</formula>
    </cfRule>
    <cfRule type="cellIs" dxfId="6" priority="16" operator="equal">
      <formula>"ANULADO"</formula>
    </cfRule>
    <cfRule type="containsText" dxfId="5" priority="17" operator="containsText" text="CONVENIO">
      <formula>NOT(ISERROR(SEARCH("CONVENIO",E26)))</formula>
    </cfRule>
    <cfRule type="containsText" dxfId="4" priority="18" operator="containsText" text="ANULADO">
      <formula>NOT(ISERROR(SEARCH("ANULADO",E26)))</formula>
    </cfRule>
  </conditionalFormatting>
  <conditionalFormatting sqref="J3:J13">
    <cfRule type="cellIs" dxfId="3" priority="8" operator="equal">
      <formula>"CONVENIO"</formula>
    </cfRule>
    <cfRule type="cellIs" dxfId="2" priority="9" operator="equal">
      <formula>"ANULADO"</formula>
    </cfRule>
    <cfRule type="containsText" dxfId="1" priority="10" operator="containsText" text="CONVENIO">
      <formula>NOT(ISERROR(SEARCH("CONVENIO",J3)))</formula>
    </cfRule>
    <cfRule type="containsText" dxfId="0" priority="11" operator="containsText" text="ANULADO">
      <formula>NOT(ISERROR(SEARCH("ANULADO",J3)))</formula>
    </cfRule>
  </conditionalFormatting>
  <pageMargins left="0.7" right="0.7" top="0.75" bottom="0.75" header="0.3" footer="0.3"/>
  <pageSetup orientation="portrait" horizontalDpi="4294967295" verticalDpi="4294967295"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DB9C8-B136-41EA-8E09-CD7CD0C2B033}">
  <sheetPr codeName="Hoja6"/>
  <dimension ref="A1:E60"/>
  <sheetViews>
    <sheetView workbookViewId="0">
      <selection activeCell="A8" sqref="A8:XFD8"/>
    </sheetView>
  </sheetViews>
  <sheetFormatPr baseColWidth="10" defaultColWidth="11.42578125" defaultRowHeight="15" x14ac:dyDescent="0.25"/>
  <cols>
    <col min="1" max="1" width="9.7109375" customWidth="1"/>
    <col min="2" max="2" width="40.5703125" customWidth="1"/>
    <col min="3" max="3" width="52.7109375" customWidth="1"/>
  </cols>
  <sheetData>
    <row r="1" spans="1:5" ht="15.75" thickBot="1" x14ac:dyDescent="0.3"/>
    <row r="2" spans="1:5" s="15" customFormat="1" ht="33.75" thickBot="1" x14ac:dyDescent="0.3">
      <c r="A2" s="39" t="s">
        <v>1803</v>
      </c>
      <c r="B2" s="40" t="s">
        <v>1804</v>
      </c>
      <c r="C2" s="41" t="s">
        <v>13</v>
      </c>
      <c r="E2" s="43" t="s">
        <v>1805</v>
      </c>
    </row>
    <row r="3" spans="1:5" s="15" customFormat="1" ht="30" x14ac:dyDescent="0.25">
      <c r="A3" s="33">
        <v>1</v>
      </c>
      <c r="B3" s="34" t="s">
        <v>564</v>
      </c>
      <c r="C3" s="35" t="s">
        <v>142</v>
      </c>
      <c r="E3" s="42">
        <v>1</v>
      </c>
    </row>
    <row r="4" spans="1:5" s="15" customFormat="1" ht="33" x14ac:dyDescent="0.25">
      <c r="A4" s="16">
        <f>+A3+1</f>
        <v>2</v>
      </c>
      <c r="B4" s="17" t="s">
        <v>1806</v>
      </c>
      <c r="C4" s="18" t="s">
        <v>142</v>
      </c>
      <c r="E4" s="38">
        <v>2</v>
      </c>
    </row>
    <row r="5" spans="1:5" s="15" customFormat="1" ht="30" x14ac:dyDescent="0.25">
      <c r="A5" s="16">
        <f t="shared" ref="A5:A28" si="0">+A4+1</f>
        <v>3</v>
      </c>
      <c r="B5" s="17" t="s">
        <v>1807</v>
      </c>
      <c r="C5" s="18" t="s">
        <v>142</v>
      </c>
      <c r="E5" s="38">
        <v>3</v>
      </c>
    </row>
    <row r="6" spans="1:5" s="15" customFormat="1" ht="49.5" x14ac:dyDescent="0.25">
      <c r="A6" s="16">
        <f t="shared" si="0"/>
        <v>4</v>
      </c>
      <c r="B6" s="17" t="s">
        <v>1808</v>
      </c>
      <c r="C6" s="18" t="s">
        <v>142</v>
      </c>
      <c r="E6" s="38">
        <v>4</v>
      </c>
    </row>
    <row r="7" spans="1:5" s="15" customFormat="1" ht="33" x14ac:dyDescent="0.25">
      <c r="A7" s="16">
        <f t="shared" si="0"/>
        <v>5</v>
      </c>
      <c r="B7" s="17" t="s">
        <v>1809</v>
      </c>
      <c r="C7" s="18" t="s">
        <v>142</v>
      </c>
      <c r="E7" s="38">
        <v>5</v>
      </c>
    </row>
    <row r="8" spans="1:5" s="15" customFormat="1" ht="30" x14ac:dyDescent="0.25">
      <c r="A8" s="16">
        <f t="shared" si="0"/>
        <v>6</v>
      </c>
      <c r="B8" s="17" t="s">
        <v>295</v>
      </c>
      <c r="C8" s="18" t="s">
        <v>142</v>
      </c>
      <c r="E8" s="38">
        <v>6</v>
      </c>
    </row>
    <row r="9" spans="1:5" s="15" customFormat="1" ht="30" x14ac:dyDescent="0.25">
      <c r="A9" s="16">
        <f t="shared" si="0"/>
        <v>7</v>
      </c>
      <c r="B9" s="17" t="s">
        <v>1810</v>
      </c>
      <c r="C9" s="18" t="s">
        <v>142</v>
      </c>
      <c r="E9" s="38">
        <v>7</v>
      </c>
    </row>
    <row r="10" spans="1:5" s="15" customFormat="1" ht="30" x14ac:dyDescent="0.25">
      <c r="A10" s="16">
        <f t="shared" si="0"/>
        <v>8</v>
      </c>
      <c r="B10" s="17" t="s">
        <v>847</v>
      </c>
      <c r="C10" s="18" t="s">
        <v>142</v>
      </c>
      <c r="E10" s="38">
        <v>8</v>
      </c>
    </row>
    <row r="11" spans="1:5" s="15" customFormat="1" ht="33" x14ac:dyDescent="0.25">
      <c r="A11" s="16">
        <f t="shared" si="0"/>
        <v>9</v>
      </c>
      <c r="B11" s="17" t="s">
        <v>1811</v>
      </c>
      <c r="C11" s="18" t="s">
        <v>142</v>
      </c>
      <c r="E11" s="38">
        <v>9</v>
      </c>
    </row>
    <row r="12" spans="1:5" s="15" customFormat="1" ht="30" x14ac:dyDescent="0.25">
      <c r="A12" s="16">
        <f t="shared" si="0"/>
        <v>10</v>
      </c>
      <c r="B12" s="17" t="s">
        <v>1812</v>
      </c>
      <c r="C12" s="18" t="s">
        <v>142</v>
      </c>
      <c r="E12" s="38">
        <v>10</v>
      </c>
    </row>
    <row r="13" spans="1:5" s="15" customFormat="1" ht="30" x14ac:dyDescent="0.25">
      <c r="A13" s="16">
        <f t="shared" si="0"/>
        <v>11</v>
      </c>
      <c r="B13" s="17" t="s">
        <v>1813</v>
      </c>
      <c r="C13" s="18" t="s">
        <v>142</v>
      </c>
      <c r="E13" s="38">
        <v>11</v>
      </c>
    </row>
    <row r="14" spans="1:5" s="15" customFormat="1" ht="30" x14ac:dyDescent="0.25">
      <c r="A14" s="16">
        <f t="shared" si="0"/>
        <v>12</v>
      </c>
      <c r="B14" s="17" t="s">
        <v>1814</v>
      </c>
      <c r="C14" s="18" t="s">
        <v>142</v>
      </c>
      <c r="E14" s="38">
        <v>12</v>
      </c>
    </row>
    <row r="15" spans="1:5" s="15" customFormat="1" ht="49.5" x14ac:dyDescent="0.25">
      <c r="A15" s="16">
        <f t="shared" si="0"/>
        <v>13</v>
      </c>
      <c r="B15" s="17" t="s">
        <v>1815</v>
      </c>
      <c r="C15" s="18" t="s">
        <v>142</v>
      </c>
      <c r="E15" s="38">
        <v>13</v>
      </c>
    </row>
    <row r="16" spans="1:5" s="15" customFormat="1" ht="33" x14ac:dyDescent="0.25">
      <c r="A16" s="16">
        <f t="shared" si="0"/>
        <v>14</v>
      </c>
      <c r="B16" s="17" t="s">
        <v>1816</v>
      </c>
      <c r="C16" s="18" t="s">
        <v>142</v>
      </c>
      <c r="E16" s="38">
        <v>14</v>
      </c>
    </row>
    <row r="17" spans="1:5" s="15" customFormat="1" ht="33" x14ac:dyDescent="0.25">
      <c r="A17" s="16">
        <f t="shared" si="0"/>
        <v>15</v>
      </c>
      <c r="B17" s="17" t="s">
        <v>1817</v>
      </c>
      <c r="C17" s="18" t="s">
        <v>142</v>
      </c>
      <c r="E17" s="38">
        <v>15</v>
      </c>
    </row>
    <row r="18" spans="1:5" s="15" customFormat="1" ht="49.5" x14ac:dyDescent="0.25">
      <c r="A18" s="16">
        <f t="shared" si="0"/>
        <v>16</v>
      </c>
      <c r="B18" s="17" t="s">
        <v>1818</v>
      </c>
      <c r="C18" s="18" t="s">
        <v>142</v>
      </c>
      <c r="E18" s="38">
        <v>16</v>
      </c>
    </row>
    <row r="19" spans="1:5" s="15" customFormat="1" ht="49.5" x14ac:dyDescent="0.25">
      <c r="A19" s="16">
        <f t="shared" si="0"/>
        <v>17</v>
      </c>
      <c r="B19" s="17" t="s">
        <v>1819</v>
      </c>
      <c r="C19" s="18" t="s">
        <v>142</v>
      </c>
      <c r="E19" s="38">
        <v>17</v>
      </c>
    </row>
    <row r="20" spans="1:5" s="15" customFormat="1" ht="33" x14ac:dyDescent="0.25">
      <c r="A20" s="16">
        <f t="shared" si="0"/>
        <v>18</v>
      </c>
      <c r="B20" s="17" t="s">
        <v>1820</v>
      </c>
      <c r="C20" s="18" t="s">
        <v>142</v>
      </c>
      <c r="E20" s="38">
        <v>18</v>
      </c>
    </row>
    <row r="21" spans="1:5" s="15" customFormat="1" ht="33" x14ac:dyDescent="0.25">
      <c r="A21" s="16">
        <f t="shared" si="0"/>
        <v>19</v>
      </c>
      <c r="B21" s="17" t="s">
        <v>1821</v>
      </c>
      <c r="C21" s="18" t="s">
        <v>142</v>
      </c>
      <c r="E21" s="38">
        <v>19</v>
      </c>
    </row>
    <row r="22" spans="1:5" s="15" customFormat="1" ht="49.5" x14ac:dyDescent="0.25">
      <c r="A22" s="16">
        <f t="shared" si="0"/>
        <v>20</v>
      </c>
      <c r="B22" s="17" t="s">
        <v>262</v>
      </c>
      <c r="C22" s="18" t="s">
        <v>142</v>
      </c>
      <c r="E22" s="38">
        <v>20</v>
      </c>
    </row>
    <row r="23" spans="1:5" s="15" customFormat="1" ht="49.5" x14ac:dyDescent="0.25">
      <c r="A23" s="16">
        <f t="shared" si="0"/>
        <v>21</v>
      </c>
      <c r="B23" s="17" t="s">
        <v>141</v>
      </c>
      <c r="C23" s="18" t="s">
        <v>142</v>
      </c>
      <c r="E23" s="38">
        <v>21</v>
      </c>
    </row>
    <row r="24" spans="1:5" s="15" customFormat="1" ht="33" x14ac:dyDescent="0.25">
      <c r="A24" s="16">
        <f t="shared" si="0"/>
        <v>22</v>
      </c>
      <c r="B24" s="17" t="s">
        <v>1822</v>
      </c>
      <c r="C24" s="18" t="s">
        <v>142</v>
      </c>
      <c r="E24" s="38">
        <v>22</v>
      </c>
    </row>
    <row r="25" spans="1:5" s="15" customFormat="1" ht="30" x14ac:dyDescent="0.25">
      <c r="A25" s="16">
        <f t="shared" si="0"/>
        <v>23</v>
      </c>
      <c r="B25" s="17" t="s">
        <v>441</v>
      </c>
      <c r="C25" s="18" t="s">
        <v>142</v>
      </c>
      <c r="E25" s="38">
        <v>23</v>
      </c>
    </row>
    <row r="26" spans="1:5" s="15" customFormat="1" ht="30" x14ac:dyDescent="0.25">
      <c r="A26" s="16">
        <f t="shared" si="0"/>
        <v>24</v>
      </c>
      <c r="B26" s="17" t="s">
        <v>512</v>
      </c>
      <c r="C26" s="18" t="s">
        <v>142</v>
      </c>
      <c r="E26" s="38">
        <v>24</v>
      </c>
    </row>
    <row r="27" spans="1:5" s="15" customFormat="1" ht="30" x14ac:dyDescent="0.25">
      <c r="A27" s="16">
        <f t="shared" si="0"/>
        <v>25</v>
      </c>
      <c r="B27" s="17" t="s">
        <v>1823</v>
      </c>
      <c r="C27" s="18" t="s">
        <v>142</v>
      </c>
      <c r="E27" s="38">
        <v>25</v>
      </c>
    </row>
    <row r="28" spans="1:5" s="15" customFormat="1" ht="30" x14ac:dyDescent="0.25">
      <c r="A28" s="16">
        <f t="shared" si="0"/>
        <v>26</v>
      </c>
      <c r="B28" s="17" t="s">
        <v>1824</v>
      </c>
      <c r="C28" s="18" t="s">
        <v>142</v>
      </c>
      <c r="E28" s="38">
        <v>26</v>
      </c>
    </row>
    <row r="29" spans="1:5" s="15" customFormat="1" ht="45" x14ac:dyDescent="0.25">
      <c r="A29" s="36">
        <v>27</v>
      </c>
      <c r="B29" s="19" t="s">
        <v>541</v>
      </c>
      <c r="C29" s="20" t="s">
        <v>542</v>
      </c>
      <c r="E29" s="38">
        <v>27</v>
      </c>
    </row>
    <row r="30" spans="1:5" s="15" customFormat="1" ht="45" x14ac:dyDescent="0.25">
      <c r="A30" s="36">
        <f>+A29+1</f>
        <v>28</v>
      </c>
      <c r="B30" s="19" t="s">
        <v>227</v>
      </c>
      <c r="C30" s="20" t="s">
        <v>542</v>
      </c>
      <c r="E30" s="38">
        <v>28</v>
      </c>
    </row>
    <row r="31" spans="1:5" s="15" customFormat="1" ht="45" x14ac:dyDescent="0.25">
      <c r="A31" s="36">
        <f t="shared" ref="A31:A40" si="1">+A30+1</f>
        <v>29</v>
      </c>
      <c r="B31" s="19" t="s">
        <v>1825</v>
      </c>
      <c r="C31" s="20" t="s">
        <v>542</v>
      </c>
      <c r="E31" s="38">
        <v>29</v>
      </c>
    </row>
    <row r="32" spans="1:5" s="15" customFormat="1" ht="45" x14ac:dyDescent="0.25">
      <c r="A32" s="36">
        <f t="shared" si="1"/>
        <v>30</v>
      </c>
      <c r="B32" s="19" t="s">
        <v>1826</v>
      </c>
      <c r="C32" s="20" t="s">
        <v>542</v>
      </c>
      <c r="E32" s="38">
        <v>30</v>
      </c>
    </row>
    <row r="33" spans="1:5" s="15" customFormat="1" ht="45" x14ac:dyDescent="0.25">
      <c r="A33" s="36">
        <f t="shared" si="1"/>
        <v>31</v>
      </c>
      <c r="B33" s="19" t="s">
        <v>1827</v>
      </c>
      <c r="C33" s="20" t="s">
        <v>542</v>
      </c>
      <c r="E33" s="38">
        <v>31</v>
      </c>
    </row>
    <row r="34" spans="1:5" s="15" customFormat="1" ht="45" x14ac:dyDescent="0.25">
      <c r="A34" s="36">
        <f t="shared" si="1"/>
        <v>32</v>
      </c>
      <c r="B34" s="19" t="s">
        <v>1828</v>
      </c>
      <c r="C34" s="20" t="s">
        <v>542</v>
      </c>
      <c r="E34" s="38">
        <v>32</v>
      </c>
    </row>
    <row r="35" spans="1:5" s="15" customFormat="1" ht="45" x14ac:dyDescent="0.25">
      <c r="A35" s="36">
        <f t="shared" si="1"/>
        <v>33</v>
      </c>
      <c r="B35" s="19" t="s">
        <v>1829</v>
      </c>
      <c r="C35" s="20" t="s">
        <v>542</v>
      </c>
      <c r="E35" s="38">
        <v>33</v>
      </c>
    </row>
    <row r="36" spans="1:5" s="15" customFormat="1" ht="45" x14ac:dyDescent="0.25">
      <c r="A36" s="36">
        <f t="shared" si="1"/>
        <v>34</v>
      </c>
      <c r="B36" s="19" t="s">
        <v>1830</v>
      </c>
      <c r="C36" s="20" t="s">
        <v>542</v>
      </c>
      <c r="E36" s="38">
        <v>34</v>
      </c>
    </row>
    <row r="37" spans="1:5" s="15" customFormat="1" ht="45" x14ac:dyDescent="0.25">
      <c r="A37" s="36">
        <f t="shared" si="1"/>
        <v>35</v>
      </c>
      <c r="B37" s="19" t="s">
        <v>1831</v>
      </c>
      <c r="C37" s="20" t="s">
        <v>542</v>
      </c>
      <c r="E37" s="38">
        <v>35</v>
      </c>
    </row>
    <row r="38" spans="1:5" s="15" customFormat="1" ht="45" x14ac:dyDescent="0.25">
      <c r="A38" s="36">
        <f t="shared" si="1"/>
        <v>36</v>
      </c>
      <c r="B38" s="19" t="s">
        <v>1832</v>
      </c>
      <c r="C38" s="20" t="s">
        <v>542</v>
      </c>
      <c r="E38" s="38">
        <v>36</v>
      </c>
    </row>
    <row r="39" spans="1:5" s="15" customFormat="1" ht="45" x14ac:dyDescent="0.25">
      <c r="A39" s="36">
        <f t="shared" si="1"/>
        <v>37</v>
      </c>
      <c r="B39" s="19" t="s">
        <v>1833</v>
      </c>
      <c r="C39" s="20" t="s">
        <v>542</v>
      </c>
      <c r="E39" s="38">
        <v>37</v>
      </c>
    </row>
    <row r="40" spans="1:5" s="15" customFormat="1" ht="45" x14ac:dyDescent="0.25">
      <c r="A40" s="36">
        <f t="shared" si="1"/>
        <v>38</v>
      </c>
      <c r="B40" s="19" t="s">
        <v>1834</v>
      </c>
      <c r="C40" s="20" t="s">
        <v>542</v>
      </c>
      <c r="E40" s="38">
        <v>38</v>
      </c>
    </row>
    <row r="41" spans="1:5" s="15" customFormat="1" ht="45" x14ac:dyDescent="0.25">
      <c r="A41" s="37">
        <v>39</v>
      </c>
      <c r="B41" s="21" t="s">
        <v>1835</v>
      </c>
      <c r="C41" s="22" t="s">
        <v>1836</v>
      </c>
      <c r="E41" s="38">
        <v>39</v>
      </c>
    </row>
    <row r="42" spans="1:5" s="15" customFormat="1" ht="49.5" x14ac:dyDescent="0.25">
      <c r="A42" s="37">
        <f>+A41+1</f>
        <v>40</v>
      </c>
      <c r="B42" s="21" t="s">
        <v>1837</v>
      </c>
      <c r="C42" s="22" t="s">
        <v>1836</v>
      </c>
      <c r="E42" s="38">
        <v>40</v>
      </c>
    </row>
    <row r="43" spans="1:5" s="15" customFormat="1" ht="45" x14ac:dyDescent="0.25">
      <c r="A43" s="37">
        <f t="shared" ref="A43:A50" si="2">+A42+1</f>
        <v>41</v>
      </c>
      <c r="B43" s="21" t="s">
        <v>1838</v>
      </c>
      <c r="C43" s="22" t="s">
        <v>1836</v>
      </c>
      <c r="E43" s="38">
        <v>41</v>
      </c>
    </row>
    <row r="44" spans="1:5" s="15" customFormat="1" ht="49.5" x14ac:dyDescent="0.25">
      <c r="A44" s="37">
        <f t="shared" si="2"/>
        <v>42</v>
      </c>
      <c r="B44" s="21" t="s">
        <v>1839</v>
      </c>
      <c r="C44" s="22" t="s">
        <v>1836</v>
      </c>
      <c r="E44" s="38">
        <v>42</v>
      </c>
    </row>
    <row r="45" spans="1:5" s="15" customFormat="1" ht="49.5" x14ac:dyDescent="0.25">
      <c r="A45" s="37">
        <f t="shared" si="2"/>
        <v>43</v>
      </c>
      <c r="B45" s="21" t="s">
        <v>1840</v>
      </c>
      <c r="C45" s="22" t="s">
        <v>1836</v>
      </c>
      <c r="E45" s="38">
        <v>43</v>
      </c>
    </row>
    <row r="46" spans="1:5" s="15" customFormat="1" ht="45" x14ac:dyDescent="0.25">
      <c r="A46" s="37">
        <f t="shared" si="2"/>
        <v>44</v>
      </c>
      <c r="B46" s="21" t="s">
        <v>1841</v>
      </c>
      <c r="C46" s="22" t="s">
        <v>1836</v>
      </c>
      <c r="E46" s="38">
        <v>44</v>
      </c>
    </row>
    <row r="47" spans="1:5" s="15" customFormat="1" ht="45" x14ac:dyDescent="0.25">
      <c r="A47" s="37">
        <f t="shared" si="2"/>
        <v>45</v>
      </c>
      <c r="B47" s="21" t="s">
        <v>80</v>
      </c>
      <c r="C47" s="22" t="s">
        <v>1836</v>
      </c>
      <c r="E47" s="38">
        <v>45</v>
      </c>
    </row>
    <row r="48" spans="1:5" s="15" customFormat="1" ht="45" x14ac:dyDescent="0.25">
      <c r="A48" s="37">
        <f t="shared" si="2"/>
        <v>46</v>
      </c>
      <c r="B48" s="21" t="s">
        <v>1842</v>
      </c>
      <c r="C48" s="22" t="s">
        <v>1836</v>
      </c>
      <c r="E48" s="38">
        <v>46</v>
      </c>
    </row>
    <row r="49" spans="1:5" s="15" customFormat="1" ht="45" x14ac:dyDescent="0.25">
      <c r="A49" s="37">
        <f t="shared" si="2"/>
        <v>47</v>
      </c>
      <c r="B49" s="21" t="s">
        <v>1843</v>
      </c>
      <c r="C49" s="22" t="s">
        <v>1836</v>
      </c>
      <c r="E49" s="38">
        <v>47</v>
      </c>
    </row>
    <row r="50" spans="1:5" s="15" customFormat="1" ht="45" x14ac:dyDescent="0.25">
      <c r="A50" s="37">
        <f t="shared" si="2"/>
        <v>48</v>
      </c>
      <c r="B50" s="21" t="s">
        <v>92</v>
      </c>
      <c r="C50" s="22" t="s">
        <v>1836</v>
      </c>
      <c r="E50" s="38">
        <v>48</v>
      </c>
    </row>
    <row r="51" spans="1:5" s="15" customFormat="1" ht="30" x14ac:dyDescent="0.25">
      <c r="A51" s="23">
        <v>49</v>
      </c>
      <c r="B51" s="24" t="s">
        <v>330</v>
      </c>
      <c r="C51" s="25" t="s">
        <v>1844</v>
      </c>
      <c r="E51" s="38">
        <v>49</v>
      </c>
    </row>
    <row r="52" spans="1:5" s="15" customFormat="1" ht="30" x14ac:dyDescent="0.25">
      <c r="A52" s="23">
        <f>+A51+1</f>
        <v>50</v>
      </c>
      <c r="B52" s="24" t="s">
        <v>1845</v>
      </c>
      <c r="C52" s="25" t="s">
        <v>1844</v>
      </c>
      <c r="E52" s="38">
        <v>50</v>
      </c>
    </row>
    <row r="53" spans="1:5" s="15" customFormat="1" ht="30" x14ac:dyDescent="0.25">
      <c r="A53" s="26">
        <v>51</v>
      </c>
      <c r="B53" s="27" t="s">
        <v>1846</v>
      </c>
      <c r="C53" s="28" t="s">
        <v>1847</v>
      </c>
      <c r="E53" s="38">
        <v>51</v>
      </c>
    </row>
    <row r="54" spans="1:5" s="15" customFormat="1" ht="30" x14ac:dyDescent="0.25">
      <c r="A54" s="29">
        <f t="shared" ref="A54:A59" si="3">+A53+1</f>
        <v>52</v>
      </c>
      <c r="B54" s="27" t="s">
        <v>1848</v>
      </c>
      <c r="C54" s="28" t="s">
        <v>1847</v>
      </c>
      <c r="E54" s="38">
        <v>52</v>
      </c>
    </row>
    <row r="55" spans="1:5" s="15" customFormat="1" ht="30" x14ac:dyDescent="0.25">
      <c r="A55" s="29">
        <f t="shared" si="3"/>
        <v>53</v>
      </c>
      <c r="B55" s="27" t="s">
        <v>1849</v>
      </c>
      <c r="C55" s="28" t="s">
        <v>1847</v>
      </c>
      <c r="E55" s="38">
        <v>53</v>
      </c>
    </row>
    <row r="56" spans="1:5" s="15" customFormat="1" ht="33" x14ac:dyDescent="0.25">
      <c r="A56" s="29">
        <f t="shared" si="3"/>
        <v>54</v>
      </c>
      <c r="B56" s="27" t="s">
        <v>1850</v>
      </c>
      <c r="C56" s="28" t="s">
        <v>1847</v>
      </c>
      <c r="E56" s="38">
        <v>54</v>
      </c>
    </row>
    <row r="57" spans="1:5" s="15" customFormat="1" ht="30" x14ac:dyDescent="0.25">
      <c r="A57" s="29">
        <f t="shared" si="3"/>
        <v>55</v>
      </c>
      <c r="B57" s="30" t="s">
        <v>748</v>
      </c>
      <c r="C57" s="28" t="s">
        <v>1847</v>
      </c>
      <c r="E57" s="38">
        <v>55</v>
      </c>
    </row>
    <row r="58" spans="1:5" s="15" customFormat="1" ht="30" x14ac:dyDescent="0.25">
      <c r="A58" s="29">
        <f t="shared" si="3"/>
        <v>56</v>
      </c>
      <c r="B58" s="30" t="s">
        <v>1851</v>
      </c>
      <c r="C58" s="28" t="s">
        <v>1847</v>
      </c>
      <c r="E58" s="38">
        <v>56</v>
      </c>
    </row>
    <row r="59" spans="1:5" s="15" customFormat="1" ht="30.75" thickBot="1" x14ac:dyDescent="0.3">
      <c r="A59" s="29">
        <f t="shared" si="3"/>
        <v>57</v>
      </c>
      <c r="B59" s="31" t="s">
        <v>52</v>
      </c>
      <c r="C59" s="32" t="s">
        <v>1847</v>
      </c>
      <c r="E59" s="38">
        <v>57</v>
      </c>
    </row>
    <row r="60" spans="1:5" s="15" customFormat="1" ht="31.5" customHeight="1" x14ac:dyDescent="0.25">
      <c r="E60" s="38" t="s">
        <v>77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K c D A A B Q S w M E F A A C A A g A m J D b 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m J D b 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i Q 2 1 Z v d c x B o Q A A A N U A A A A T A B w A R m 9 y b X V s Y X M v U 2 V j d G l v b j E u b S C i G A A o o B Q A A A A A A A A A A A A A A A A A A A A A A A A A A A B t j b E K g z A Y h P d A 3 i G k i 4 I I z u K U d m 2 H B j q I Q 9 S / b T D J L 0 k E i / j u T X H t L Q d 3 x 3 c B h q j R s f v h V U 0 J J e G t P I x M n F n D D E R K W N L N 6 x e 4 l F z W A U w p F u / B x Q f 6 q U e c s n x r r 8 p C w 6 X q j a p 4 t 7 c C X U y T r j g A J y 7 1 j G x Q t t d q R J 5 Q v y 2 U 0 i s X n u i t Q L N Y J z 8 z h O y 4 K 7 a N H 2 l C F i y m i k V Y 4 7 7 n l G j 3 H 1 x / A V B L A Q I t A B Q A A g A I A J i Q 2 1 b J a u Y z p A A A A P Y A A A A S A A A A A A A A A A A A A A A A A A A A A A B D b 2 5 m a W c v U G F j a 2 F n Z S 5 4 b W x Q S w E C L Q A U A A I A C A C Y k N t W D 8 r p q 6 Q A A A D p A A A A E w A A A A A A A A A A A A A A A A D w A A A A W 0 N v b n R l b n R f V H l w Z X N d L n h t b F B L A Q I t A B Q A A g A I A J i Q 2 1 Z v d c x B o Q A A A N U A A A A T A A A A A A A A A A A A A A A A A O E B A A B G b 3 J t d W x h c y 9 T Z W N 0 a W 9 u M S 5 t U E s F B g A A A A A D A A M A w g A A A M 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v I H A A A A A A A A 0 A 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N E 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y L T A 1 L T E 4 V D E 3 O j A 1 O j U w L j g 2 O D Y y M j l a I i A v P j x F b n R y e S B U e X B l P S J G a W x s Q 2 9 s d W 1 u V H l w Z X M i I F Z h b H V l P S J z Q m c 9 P S I g L z 4 8 R W 5 0 c n k g V H l w Z T 0 i R m l s b E N v b H V t b k 5 h b W V z I i B W Y W x 1 Z T 0 i c 1 s m c X V v d D t D b 2 x 1 b W 5 h 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N E L 0 F 1 d G 9 S Z W 1 v d m V k Q 2 9 s d W 1 u c z E u e 0 N v b H V t b m E x L D B 9 J n F 1 b 3 Q 7 X S w m c X V v d D t D b 2 x 1 b W 5 D b 3 V u d C Z x d W 9 0 O z o x L C Z x d W 9 0 O 0 t l e U N v b H V t b k 5 h b W V z J n F 1 b 3 Q 7 O l t d L C Z x d W 9 0 O 0 N v b H V t b k l k Z W 5 0 a X R p Z X M m c X V v d D s 6 W y Z x d W 9 0 O 1 N l Y 3 R p b 2 4 x L 0 N E L 0 F 1 d G 9 S Z W 1 v d m V k Q 2 9 s d W 1 u c z E u e 0 N v b H V t b m E x L D B 9 J n F 1 b 3 Q 7 X S w m c X V v d D t S Z W x h d G l v b n N o a X B J b m Z v J n F 1 b 3 Q 7 O l t d f S I g L z 4 8 L 1 N 0 Y W J s Z U V u d H J p Z X M + P C 9 J d G V t P j x J d G V t P j x J d G V t T G 9 j Y X R p b 2 4 + P E l 0 Z W 1 U e X B l P k Z v c m 1 1 b G E 8 L 0 l 0 Z W 1 U e X B l P j x J d G V t U G F 0 a D 5 T Z W N 0 a W 9 u M S 9 D R C 9 P c m l n Z W 4 8 L 0 l 0 Z W 1 Q Y X R o P j w v S X R l b U x v Y 2 F 0 a W 9 u P j x T d G F i b G V F b n R y a W V z I C 8 + P C 9 J d G V t P j x J d G V t P j x J d G V t T G 9 j Y X R p b 2 4 + P E l 0 Z W 1 U e X B l P k Z v c m 1 1 b G E 8 L 0 l 0 Z W 1 U e X B l P j x J d G V t U G F 0 a D 5 T Z W N 0 a W 9 u M S 9 D R C 9 U a X B v J T I w Y 2 F t Y m l h Z G 8 8 L 0 l 0 Z W 1 Q Y X R o P j w v S X R l b U x v Y 2 F 0 a W 9 u P j x T d G F i b G V F b n R y a W V z I C 8 + P C 9 J d G V t P j w v S X R l b X M + P C 9 M b 2 N h b F B h Y 2 t h Z 2 V N Z X R h Z G F 0 Y U Z p b G U + F g A A A F B L B Q Y A A A A A A A A A A A A A A A A A A A A A A A D a A A A A A Q A A A N C M n d 8 B F d E R j H o A w E / C l + s B A A A A + o P I s D i T U k i d p j D z z v k W J Q A A A A A C A A A A A A A D Z g A A w A A A A B A A A A D 7 z b j J T d v N n g P a / O F D e d r T A A A A A A S A A A C g A A A A E A A A A J C G E 3 6 V x f n c 7 8 6 F U Q u d q I l Q A A A A l q 7 S N k Q g 8 X w 8 A l n / n C Y Q 9 w D x 9 C p h 1 c z d S 2 5 5 Y J i I B R 4 1 G 6 z X L G x l 3 U S V c 1 a T j 2 / h 7 P B X 3 U 1 g 0 R z G N B c L F 4 x o N R p R l 3 u s Z H D p 4 n f W b 7 i H k i g U A A A A S 2 W G i T F Y G A n n X 7 K y n w a S p R r y p U o = < / 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c2f0caee-9867-4a97-bdf7-64e6d9884b75">
      <UserInfo>
        <DisplayName>Yenni Dayana Nustes Villamil</DisplayName>
        <AccountId>24</AccountId>
        <AccountType/>
      </UserInfo>
    </SharedWithUsers>
    <TaxCatchAll xmlns="c2f0caee-9867-4a97-bdf7-64e6d9884b75" xsi:nil="true"/>
    <lcf76f155ced4ddcb4097134ff3c332f xmlns="980f69fd-e8b9-4a56-8c7a-9254feb4ab4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2F58069E46E04640BA83E6FC8632CF56" ma:contentTypeVersion="15" ma:contentTypeDescription="Crear nuevo documento." ma:contentTypeScope="" ma:versionID="a44cced2cbff6f5008e8a3429cf92d2b">
  <xsd:schema xmlns:xsd="http://www.w3.org/2001/XMLSchema" xmlns:xs="http://www.w3.org/2001/XMLSchema" xmlns:p="http://schemas.microsoft.com/office/2006/metadata/properties" xmlns:ns2="980f69fd-e8b9-4a56-8c7a-9254feb4ab48" xmlns:ns3="c2f0caee-9867-4a97-bdf7-64e6d9884b75" targetNamespace="http://schemas.microsoft.com/office/2006/metadata/properties" ma:root="true" ma:fieldsID="d154f6100d9100c57dd86e4ac97d2a86" ns2:_="" ns3:_="">
    <xsd:import namespace="980f69fd-e8b9-4a56-8c7a-9254feb4ab48"/>
    <xsd:import namespace="c2f0caee-9867-4a97-bdf7-64e6d9884b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69fd-e8b9-4a56-8c7a-9254feb4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f0caee-9867-4a97-bdf7-64e6d9884b7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caf5caa7-1faa-4a60-a90a-40ad149ae20b}" ma:internalName="TaxCatchAll" ma:showField="CatchAllData" ma:web="c2f0caee-9867-4a97-bdf7-64e6d9884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719EB2-0079-47FC-8455-8B2A005D3C6A}">
  <ds:schemaRefs>
    <ds:schemaRef ds:uri="http://schemas.microsoft.com/DataMashup"/>
  </ds:schemaRefs>
</ds:datastoreItem>
</file>

<file path=customXml/itemProps2.xml><?xml version="1.0" encoding="utf-8"?>
<ds:datastoreItem xmlns:ds="http://schemas.openxmlformats.org/officeDocument/2006/customXml" ds:itemID="{21467031-6F44-44DD-BBD9-1DAB7AC2BC1C}">
  <ds:schemaRefs>
    <ds:schemaRef ds:uri="http://schemas.microsoft.com/office/2006/metadata/properties"/>
    <ds:schemaRef ds:uri="http://schemas.microsoft.com/office/infopath/2007/PartnerControls"/>
    <ds:schemaRef ds:uri="c2f0caee-9867-4a97-bdf7-64e6d9884b75"/>
  </ds:schemaRefs>
</ds:datastoreItem>
</file>

<file path=customXml/itemProps3.xml><?xml version="1.0" encoding="utf-8"?>
<ds:datastoreItem xmlns:ds="http://schemas.openxmlformats.org/officeDocument/2006/customXml" ds:itemID="{53516D76-9817-437B-A186-8EF9443C5E69}">
  <ds:schemaRefs>
    <ds:schemaRef ds:uri="http://schemas.microsoft.com/sharepoint/v3/contenttype/forms"/>
  </ds:schemaRefs>
</ds:datastoreItem>
</file>

<file path=customXml/itemProps4.xml><?xml version="1.0" encoding="utf-8"?>
<ds:datastoreItem xmlns:ds="http://schemas.openxmlformats.org/officeDocument/2006/customXml" ds:itemID="{BE554817-BA14-4795-8114-D516BD02AD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CONTRATACIÓN-2023</vt:lpstr>
      <vt:lpstr>Herramienta</vt:lpstr>
      <vt:lpstr>INICIALES</vt:lpstr>
      <vt:lpstr>proposito_programa</vt:lpstr>
      <vt:lpstr>CD</vt:lpstr>
      <vt:lpstr>CDM</vt:lpstr>
      <vt:lpstr>LP</vt:lpstr>
      <vt:lpstr>MC</vt:lpstr>
      <vt:lpstr>SA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Sistemas Chapinero</dc:creator>
  <cp:keywords/>
  <dc:description/>
  <cp:lastModifiedBy>Omar Ernesto Barrera Tenjo</cp:lastModifiedBy>
  <cp:revision/>
  <dcterms:created xsi:type="dcterms:W3CDTF">2021-03-01T13:53:40Z</dcterms:created>
  <dcterms:modified xsi:type="dcterms:W3CDTF">2024-05-07T17:20:57Z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0x0101002F58069E46E04640BA83E6FC8632CF56</vt:lpwstr>
  </property>
</Properties>
</file>